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NTEL2\Desktop\1er INFORME TRIMESTRAL 2022\"/>
    </mc:Choice>
  </mc:AlternateContent>
  <bookViews>
    <workbookView xWindow="-120" yWindow="-120" windowWidth="20730" windowHeight="11760"/>
  </bookViews>
  <sheets>
    <sheet name="Hoja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5" i="1" l="1"/>
  <c r="S14" i="1"/>
  <c r="S13" i="1"/>
  <c r="S7" i="1" l="1"/>
  <c r="S8" i="1" l="1"/>
  <c r="S9" i="1"/>
  <c r="S10" i="1"/>
  <c r="S11" i="1"/>
  <c r="S12" i="1"/>
  <c r="S16" i="1"/>
  <c r="S17" i="1"/>
</calcChain>
</file>

<file path=xl/comments1.xml><?xml version="1.0" encoding="utf-8"?>
<comments xmlns="http://schemas.openxmlformats.org/spreadsheetml/2006/main">
  <authors>
    <author>Contraloria</author>
  </authors>
  <commentList>
    <comment ref="B6" authorId="0" shapeId="0">
      <text>
        <r>
          <rPr>
            <b/>
            <sz val="9"/>
            <color indexed="81"/>
            <rFont val="Tahoma"/>
            <family val="2"/>
          </rPr>
          <t>Comentario:</t>
        </r>
        <r>
          <rPr>
            <sz val="9"/>
            <color indexed="81"/>
            <rFont val="Tahoma"/>
            <family val="2"/>
          </rPr>
          <t xml:space="preserve">
AYUNTAMIENTO DE ZIRACUARETIRO</t>
        </r>
      </text>
    </comment>
    <comment ref="C6" authorId="0" shapeId="0">
      <text>
        <r>
          <rPr>
            <b/>
            <sz val="9"/>
            <color indexed="81"/>
            <rFont val="Tahoma"/>
            <family val="2"/>
          </rPr>
          <t>Comentario:</t>
        </r>
        <r>
          <rPr>
            <sz val="9"/>
            <color indexed="81"/>
            <rFont val="Tahoma"/>
            <family val="2"/>
          </rPr>
          <t xml:space="preserve">
PRESIDENCIA MUNICIPAL
SINDICATURA MUNICIPAL
REGIDURIAS
SECRETARIA MUNICIPAL
TESORERIA MUNICIPAL
DIRECCION DE PLANEACION
DIRECCION DE OBRAS PUBLICAS
DESARROLLO INTEGRAL DE LA FAMILIA
OFICIALIA MAYOR
DIRECCION DE BIENESTAR SOCIAL
DIRECCION DE SEGURIDAD PUBLICA
DIRECCION DE CULTURA, TURISMO Y MIGRACION
DIRECCION DE INSTANCIA DE LA MUJER
COMISION DE AGUA POTABLE, ALCANTARILLADO Y SANEAMIENTO DE ZIRACUARETIRO
CONTRALORIA MUNICIPAL</t>
        </r>
      </text>
    </comment>
    <comment ref="F6" authorId="0" shapeId="0">
      <text>
        <r>
          <rPr>
            <b/>
            <sz val="9"/>
            <color indexed="81"/>
            <rFont val="Tahoma"/>
            <family val="2"/>
          </rPr>
          <t>Comentario:</t>
        </r>
        <r>
          <rPr>
            <sz val="9"/>
            <color indexed="81"/>
            <rFont val="Tahoma"/>
            <family val="2"/>
          </rPr>
          <t xml:space="preserve">
Gasto corriente o Fondo General de Participaciones
Fondo III (Ramo 33, Obra P)
Fondo IV (Ramo 33, Seguridad Publica)</t>
        </r>
      </text>
    </comment>
    <comment ref="G6" authorId="0" shapeId="0">
      <text>
        <r>
          <rPr>
            <b/>
            <sz val="9"/>
            <color indexed="81"/>
            <rFont val="Tahoma"/>
            <family val="2"/>
          </rPr>
          <t>Comentario:
Combinacion de letras y numeros acordes a la clave del eje</t>
        </r>
        <r>
          <rPr>
            <sz val="9"/>
            <color indexed="81"/>
            <rFont val="Tahoma"/>
            <family val="2"/>
          </rPr>
          <t xml:space="preserve">
</t>
        </r>
      </text>
    </comment>
    <comment ref="H6" authorId="0" shapeId="0">
      <text>
        <r>
          <rPr>
            <b/>
            <sz val="9"/>
            <color indexed="81"/>
            <rFont val="Tahoma"/>
            <family val="2"/>
          </rPr>
          <t xml:space="preserve">Comentario:
</t>
        </r>
        <r>
          <rPr>
            <sz val="9"/>
            <color indexed="81"/>
            <rFont val="Tahoma"/>
            <family val="2"/>
          </rPr>
          <t xml:space="preserve">Fin
Proposito
Componente
Actividad
</t>
        </r>
      </text>
    </comment>
    <comment ref="I6" authorId="0" shapeId="0">
      <text>
        <r>
          <rPr>
            <b/>
            <sz val="9"/>
            <color indexed="81"/>
            <rFont val="Tahoma"/>
            <family val="2"/>
          </rPr>
          <t>Comentario:</t>
        </r>
        <r>
          <rPr>
            <sz val="9"/>
            <color indexed="81"/>
            <rFont val="Tahoma"/>
            <family val="2"/>
          </rPr>
          <t xml:space="preserve">
Resumen Narrativo del indicador</t>
        </r>
      </text>
    </comment>
    <comment ref="J6" authorId="0" shapeId="0">
      <text>
        <r>
          <rPr>
            <b/>
            <sz val="9"/>
            <color indexed="81"/>
            <rFont val="Tahoma"/>
            <family val="2"/>
          </rPr>
          <t>Comentario:</t>
        </r>
        <r>
          <rPr>
            <sz val="9"/>
            <color indexed="81"/>
            <rFont val="Tahoma"/>
            <family val="2"/>
          </rPr>
          <t xml:space="preserve">
Nombre corto del indicador a usar, se incluye la palabra indice o porcentaje</t>
        </r>
      </text>
    </comment>
    <comment ref="K6" authorId="0" shapeId="0">
      <text>
        <r>
          <rPr>
            <b/>
            <sz val="9"/>
            <color indexed="81"/>
            <rFont val="Tahoma"/>
            <family val="2"/>
          </rPr>
          <t>Comentario:</t>
        </r>
        <r>
          <rPr>
            <sz val="9"/>
            <color indexed="81"/>
            <rFont val="Tahoma"/>
            <family val="2"/>
          </rPr>
          <t xml:space="preserve">
la formula con la que se va a medir el indicador</t>
        </r>
      </text>
    </comment>
    <comment ref="L6" authorId="0" shapeId="0">
      <text>
        <r>
          <rPr>
            <b/>
            <sz val="9"/>
            <color indexed="81"/>
            <rFont val="Tahoma"/>
            <family val="2"/>
          </rPr>
          <t>Comentario:</t>
        </r>
        <r>
          <rPr>
            <sz val="9"/>
            <color indexed="81"/>
            <rFont val="Tahoma"/>
            <family val="2"/>
          </rPr>
          <t xml:space="preserve">
Mensual
Bimestral
Trimestral
Semestral
Anual</t>
        </r>
      </text>
    </comment>
    <comment ref="M6" authorId="0" shapeId="0">
      <text>
        <r>
          <rPr>
            <b/>
            <sz val="9"/>
            <color indexed="81"/>
            <rFont val="Tahoma"/>
            <family val="2"/>
          </rPr>
          <t>Comentario:</t>
        </r>
        <r>
          <rPr>
            <sz val="9"/>
            <color indexed="81"/>
            <rFont val="Tahoma"/>
            <family val="2"/>
          </rPr>
          <t xml:space="preserve">
Reportes Trimestrales
Bitacoras
Evidencia Fotografica
facturas
Reportes
Encuestas, etc</t>
        </r>
      </text>
    </comment>
    <comment ref="O6" authorId="0" shapeId="0">
      <text>
        <r>
          <rPr>
            <b/>
            <sz val="9"/>
            <color indexed="81"/>
            <rFont val="Tahoma"/>
            <family val="2"/>
          </rPr>
          <t>Comentario:
cuantas actividades vas a realizar durante el año</t>
        </r>
        <r>
          <rPr>
            <sz val="9"/>
            <color indexed="81"/>
            <rFont val="Tahoma"/>
            <family val="2"/>
          </rPr>
          <t xml:space="preserve">
</t>
        </r>
      </text>
    </comment>
    <comment ref="Q6" authorId="0" shapeId="0">
      <text>
        <r>
          <rPr>
            <b/>
            <sz val="9"/>
            <color indexed="81"/>
            <rFont val="Tahoma"/>
            <family val="2"/>
          </rPr>
          <t>Comentario:
Que cantidad de la meta llevas de avance</t>
        </r>
        <r>
          <rPr>
            <sz val="9"/>
            <color indexed="81"/>
            <rFont val="Tahoma"/>
            <family val="2"/>
          </rPr>
          <t xml:space="preserve">
</t>
        </r>
      </text>
    </comment>
    <comment ref="U6" authorId="0" shapeId="0">
      <text>
        <r>
          <rPr>
            <b/>
            <sz val="9"/>
            <color indexed="81"/>
            <rFont val="Tahoma"/>
            <family val="2"/>
          </rPr>
          <t>Comentario:
Persona
Ayuntamiento
Municipio</t>
        </r>
        <r>
          <rPr>
            <sz val="9"/>
            <color indexed="81"/>
            <rFont val="Tahoma"/>
            <family val="2"/>
          </rPr>
          <t xml:space="preserve">
</t>
        </r>
      </text>
    </comment>
    <comment ref="W6" authorId="0" shapeId="0">
      <text>
        <r>
          <rPr>
            <b/>
            <sz val="9"/>
            <color indexed="81"/>
            <rFont val="Tahoma"/>
            <family val="2"/>
          </rPr>
          <t>Comentario:</t>
        </r>
        <r>
          <rPr>
            <sz val="9"/>
            <color indexed="81"/>
            <rFont val="Tahoma"/>
            <family val="2"/>
          </rPr>
          <t xml:space="preserve">
1 ZIRACUARETIRO FUERTE PARA
UN BUEN GOBIERNO.
2 ZIRACUARETIRO SOCIAL
E INCLUYENTE.
3 ZIRACUARETIRO
ECONÓMICO SOSTENIBLE
4 ZIRACUARETIRO
MEDIOAMBIENTAL SOSTENIBLE</t>
        </r>
      </text>
    </comment>
  </commentList>
</comments>
</file>

<file path=xl/sharedStrings.xml><?xml version="1.0" encoding="utf-8"?>
<sst xmlns="http://schemas.openxmlformats.org/spreadsheetml/2006/main" count="235" uniqueCount="128">
  <si>
    <t xml:space="preserve">UNIDAD PROGRAMÁTICA PRESUPUESTARIA </t>
  </si>
  <si>
    <t xml:space="preserve">UNIDAD  RESPONSABLE </t>
  </si>
  <si>
    <t xml:space="preserve">PROGRAMA </t>
  </si>
  <si>
    <t>OBJETIVO GENERAL DEL PROGRAMA</t>
  </si>
  <si>
    <t xml:space="preserve">ORIGEN DEL RECURSO </t>
  </si>
  <si>
    <t xml:space="preserve">INDICADOR </t>
  </si>
  <si>
    <t>META PROGRAMADA</t>
  </si>
  <si>
    <t xml:space="preserve">IMPORTE AUTORIZADO </t>
  </si>
  <si>
    <t>META REALIZADA</t>
  </si>
  <si>
    <t xml:space="preserve">IMPORTE DEVENGADO </t>
  </si>
  <si>
    <t>% DEL CUMPLIMIENTO DE LA META</t>
  </si>
  <si>
    <t>BENEFICIARIOS</t>
  </si>
  <si>
    <t xml:space="preserve">TIPO </t>
  </si>
  <si>
    <t>CANTIDAD</t>
  </si>
  <si>
    <t>EJE</t>
  </si>
  <si>
    <t>LINEA DE ACCION</t>
  </si>
  <si>
    <t>GASTO CORRIENTE</t>
  </si>
  <si>
    <t>NOMBRE DEL INDICADOR</t>
  </si>
  <si>
    <t>METODO DE CALCULO</t>
  </si>
  <si>
    <t>FRECUENCIA DE MEDICION</t>
  </si>
  <si>
    <t>TRIMESTRAL</t>
  </si>
  <si>
    <t>MEDIOS DE VERIFICACION</t>
  </si>
  <si>
    <t>SUPUESTOS (HIPOTESIS)</t>
  </si>
  <si>
    <t xml:space="preserve">ALINEACION DEL PROGRAMA </t>
  </si>
  <si>
    <t>ALINEACION PLAN DE DESARROLLO MUNICIPAL 2021-2024</t>
  </si>
  <si>
    <t>CLAVE</t>
  </si>
  <si>
    <t>NIVEL</t>
  </si>
  <si>
    <t>FIN, PROPÓSITO, COMPONENTE, ACTIVIDAD</t>
  </si>
  <si>
    <t>PROPOSITO</t>
  </si>
  <si>
    <t>APERTURA PROGRAMATICA</t>
  </si>
  <si>
    <t>AVANCE DEL INDICADOR</t>
  </si>
  <si>
    <t>ACTIVIDAD</t>
  </si>
  <si>
    <t>COMPONENTE</t>
  </si>
  <si>
    <t>PIM = ((CODIGO DE CONDUCTA REALIZADO/ CODIGO DE CONDUCTA PLANEADO)*.4 +( DIFUSION REALIZADA / DIFUSION PROGRAMADA)*.2 + ( SEGUIMIENTO REALIZADO AL CODIGO DE ETICA VIGENTE / VIGILANCIA PROGRAMADA)*.4 )*100</t>
  </si>
  <si>
    <t xml:space="preserve">101F1P6C1A2 </t>
  </si>
  <si>
    <t>ANUAL</t>
  </si>
  <si>
    <t>REPORTE TRIMESTRAL</t>
  </si>
  <si>
    <t>REPORTE DE INFORMACION</t>
  </si>
  <si>
    <t>FECHA DE TERMINO</t>
  </si>
  <si>
    <t>ESTRATEGIA</t>
  </si>
  <si>
    <t>H. AYUNTAMIENTO DE ZIRACUARETIRO</t>
  </si>
  <si>
    <t>FALTA DE PRESUPUESTO</t>
  </si>
  <si>
    <t xml:space="preserve">UNIDAD: </t>
  </si>
  <si>
    <t>REPORTE DE PBR DEL EJERCICIO FISCAL 2022, DEL MUNICIPIO DE ZIRACUARETIRO</t>
  </si>
  <si>
    <t xml:space="preserve">  102 ZIRACUARETIRO SOCIAL E INCLUYENTE</t>
  </si>
  <si>
    <t>PROMOVER ESTRATEGIAS QUE PERMITAN GARANTIZAR LA INCLUSION Y PROTECCION DE LA DIVERSIDAD SOCIAL EN EL MUNICIPIO, A TRAVEZ DE MECANISMOS DE SEGURIDAD, APOYO Y MEJORAMIENTO DE OPORTUNIDADES PARA EL DESARROLLO LIBRE DE LOS DISTINTOS SECTORES SOCIALES.</t>
  </si>
  <si>
    <t xml:space="preserve">102F2P10 </t>
  </si>
  <si>
    <t xml:space="preserve">CONTRIBUIR A LA PROTECCIÓN DE LOS GRUPOS DE DIVERSIDAD SOCIAL MEDIANTE ESTRATEGIAS QUE ERRADIQUEN LA DISCRIMINACION Y VIOLENCIA A ESTOS GRUPOS </t>
  </si>
  <si>
    <t>PORCENTAJE DE ESTRATEGIAS DE ERRADICACION DE LA DISCRIMINACION Y LA VIOLENCIA A GRUPOS VULNERABLES</t>
  </si>
  <si>
    <t xml:space="preserve">  (PEEDVGV=(TOTAL DE ESTRATEGIAS REALIZADAS EN ESTE AÑO / META DE ESTRATEGIAS PLANEADAS EN EL AÑO)*100</t>
  </si>
  <si>
    <t>FACILITAR UN CAMBIO CULTURAL POSITIVO EN LA SOCIEDAD DE ZIRACUARETIRO</t>
  </si>
  <si>
    <t xml:space="preserve">INFORMES TRIMESTRALES Y EVIDENCIA DIGITAL  </t>
  </si>
  <si>
    <t>102 ZIRACUARETIRO SOCIAL E INCLUYENTE</t>
  </si>
  <si>
    <t xml:space="preserve">102F2P10C1 </t>
  </si>
  <si>
    <t>EXISTENCIA DE INCLUSIÓN Y RESPETO A LA DIVERSIDAD SOCIAL</t>
  </si>
  <si>
    <t>IIS=(TALLERES Y CONFERENCIAS REALIZADAS EN  EJERCICIO 2022 / META DE TALLERES Y CONFERENCIAS)*100</t>
  </si>
  <si>
    <t xml:space="preserve">INCLUSIÓN DE GRUPOS VULNERABLES EN LA SOCIEDAD </t>
  </si>
  <si>
    <t>INSTANCIA DE LA MUJER (DIVERSIDAD SOCIAL)</t>
  </si>
  <si>
    <t xml:space="preserve">102F2P10C1A1 </t>
  </si>
  <si>
    <t>GARANTIZAR EDUCACIÓN INCLUSIVA EN LOS NIVELES DE EDUCACIÓN</t>
  </si>
  <si>
    <t>PORCENTAJE DE PROGRAMAS IMPLEMENTADOS</t>
  </si>
  <si>
    <t>PPI=(TOTAL DE PROGRAMAS DE CONCIENTIZACIÓN AL AÑO / META DE PROGRAMAS DE CONCIENTIZACIÓN AL AÑO)*100</t>
  </si>
  <si>
    <t xml:space="preserve">SOCIEDAD RESPONSABLE E INCLUYENTE </t>
  </si>
  <si>
    <t>INDICE DE INCLUSIÓN SOCIAL</t>
  </si>
  <si>
    <t>EN EL MUNICIPIO SE DESARROLLAN PUBLICAMENTE LOS GRUPOS VULNERADOS</t>
  </si>
  <si>
    <t>PORCENTAJE DE ACTIVIDADES REALIZADAS</t>
  </si>
  <si>
    <t>PAR=(TOTAL DE ACTIVIDADES REALIZADAS AL AÑO / META DE ACTIVIDADES PLANEADAS AL AÑO)*100</t>
  </si>
  <si>
    <t xml:space="preserve">particiapación empatica de la sociedad con los sectores vulnerables  </t>
  </si>
  <si>
    <t xml:space="preserve">102F2P10C1A3 </t>
  </si>
  <si>
    <t>CREACIÓN DE OPORTUNIDADES LABORALES PARA EL SECTOR Y GRUPOS VULNERADOS</t>
  </si>
  <si>
    <t>PORCENTAJE DE PERSONAS EMPLEADAS DEL SECTOR VULNERABLES</t>
  </si>
  <si>
    <t>INCLUSION Y PARTICIPACIÓN EN LA VIDA ECONOMICA DEL MUNICIPIO DE LOS GRUPOS VULNERABLES</t>
  </si>
  <si>
    <t xml:space="preserve">102F2P10C1A4 </t>
  </si>
  <si>
    <t xml:space="preserve"> EN EL MUNICIPIO EXISTEN MECANISMOS QUE DESARROLLAN INTEGRALMENTE LA ESFERA JURÍDICA DE LAS PERSONAS VULNERADAS</t>
  </si>
  <si>
    <t xml:space="preserve">PPORCENTAJE DE TALLERES Y CAPACITACIONES EJECUTADAS </t>
  </si>
  <si>
    <t>PTCE=(TOTAL DE TALLERES Y CAPACITACIONES EJECUTADAS AL AÑO / META DE TALLERES Y CAPACITACIONES PLANEADAS AL AÑO)*100</t>
  </si>
  <si>
    <t xml:space="preserve">NFORMES TRIMESTRALES DEL DEPARTAMENTO Y EVIDENCIA DIGITAL  </t>
  </si>
  <si>
    <t xml:space="preserve">02F2P10C1A5 </t>
  </si>
  <si>
    <t xml:space="preserve"> EL MUNICIPIO YA NO ES MACHISTA</t>
  </si>
  <si>
    <t>PORCENTAJE DE MACHISMO EN EL MUNICIPIO</t>
  </si>
  <si>
    <t>PMM=(TOTAL DE MECANISMOS APLICADOS/META DE MECANISMOS IMPLEMENTADOS)*100</t>
  </si>
  <si>
    <t xml:space="preserve">NFORMESTRIMESTRALES DEL DEPARTAMENTO </t>
  </si>
  <si>
    <t xml:space="preserve">LA DIVERSIDAD SOCIAL SE DESARROLLA EN UN AMBIENTE OPTIMO  </t>
  </si>
  <si>
    <t xml:space="preserve">102F2P10C1A6 </t>
  </si>
  <si>
    <t>EN EL MUNICIPIO EXISTEN PROGRAMAS DE APOYO A GRUPOS VULNERABLES</t>
  </si>
  <si>
    <t>PORCENTAJE DE PROGRAMAS DE APOYO IMPLEMENTADOS</t>
  </si>
  <si>
    <t>TOTAL DE ACTIVIDADES REALIZADAS AL AÑO/ META DE ACTIVIDADES PLANEADAS AL AÑO*100</t>
  </si>
  <si>
    <t>HAY MAYOR PARTICIPACIÓN Y RECONOCIMIENTO A LA DIVERSIDAD SOCIAL EN ZIRACUARETIRO</t>
  </si>
  <si>
    <t xml:space="preserve">102F2P10C2 </t>
  </si>
  <si>
    <t>EXISTEN MECANISMOS QUE PROTEGEN LOS DERECHOS HUMANOS DE LOS GRUPOS VULNERADOS</t>
  </si>
  <si>
    <t xml:space="preserve">PORCENTAJE DE MECANISMOS  DE PROTECCION DE LOS DERECHOS HUMANOS </t>
  </si>
  <si>
    <t>TOTAL DE MECANISMOS APLICADOS AL AÑO/ META DE MECANISMOS PLANEADAS*100</t>
  </si>
  <si>
    <t xml:space="preserve">NFORMES TRIMESTRALES DEL DEPARTAMENTO </t>
  </si>
  <si>
    <t>HACER VALER LOS DERECHOS HUMANOS QUE PROTEGEN A LOS GRUPOS VULNERABLES.</t>
  </si>
  <si>
    <t xml:space="preserve">102F2P10C2A1 </t>
  </si>
  <si>
    <t xml:space="preserve"> EXISTEN CAMPAÑAS DE DIFUSION DE DERECHOS </t>
  </si>
  <si>
    <t>PORCENTAJE DE JORNADAS DE CONCIENTIZACION  APLICADAS</t>
  </si>
  <si>
    <t>OTAL DE JORNADAS DE CONCIENTIZACION REALIZADAS AL AÑO/ META DE JORNADAS DE CONCENTIZACION PLANEADAS AL AÑO*100</t>
  </si>
  <si>
    <t xml:space="preserve">INFORME TRIMESTRALES DEL DEPARTAMENTO, LISTAS DE ASISTERNCIAS </t>
  </si>
  <si>
    <t>INTERES EN LA COMUIDADAD POR PARTICIPAR EN CAMPAÑAS</t>
  </si>
  <si>
    <t xml:space="preserve">102F2P10C2A2 </t>
  </si>
  <si>
    <t xml:space="preserve"> EN EL MUNICIPIO EXISTEN PROTOCOLOS DE ATENCIÓN JURIDICA Y PSICOLOGICA PARA GRUPOS VULNERADOS</t>
  </si>
  <si>
    <t>PORCENTAJE DE APOYO PSICOLOGICO Y JURIDICO A LOS GRUPOS VULNERABLES</t>
  </si>
  <si>
    <t>(CONSULTAS Y ASESORIAS IMPARTIDAS EN EL AÑO / TOTAL DE CONSULTAS Y ASESORIAS IMPARTIDAS EN EL AÑO )*100</t>
  </si>
  <si>
    <t>EXPEDIENTES E INFORMES TRIMESTRALES DEL DEPARTAMENTO.</t>
  </si>
  <si>
    <t xml:space="preserve">CONTAR CON LA  ATENCION Y APOYO  PARA GRUPOS VULNERABLES.  </t>
  </si>
  <si>
    <t xml:space="preserve">INFORMES TRIMESTRALES </t>
  </si>
  <si>
    <t>INFORMES TRIMESTRAL</t>
  </si>
  <si>
    <t>O</t>
  </si>
  <si>
    <t xml:space="preserve">2.10.1: IMPULSAR ACCIONES QUE FOMENTEN LA INCLUSION Y EL RESPETO A LAS DIFERENCIAS SOCIALES </t>
  </si>
  <si>
    <t>2.10.1.3: FOMENTAR LA CREACION DE OPORTUNIDADES LABORALES PARA LOS SECTORES INCLUIDOS EN LA LEY ORGANICA MUNICIPAL VIGENTE Y CONSIDERADOS CO SECTORES DE DIVERSIDAD E INCLUSION SOCIAL.</t>
  </si>
  <si>
    <t xml:space="preserve">2.10.2.2: CREAR INSTITUCIONES Y MECANISMOS QUE GARANTICEN APOYO, SEGURIDAD, ACOMPAÑAMIENTO A TRAVEZ DE SERVICIO JURUDICO PSICOLOGICO PARA GRUPOS VULNERABLES. </t>
  </si>
  <si>
    <t xml:space="preserve">2.10.1.1:IMPLEMENTAR PROGRAMAS QUE GARANTICEN UNA EDUCACION INCLUSIVA EN LOS DIFERENTES NIVELES EDUCATIVOS </t>
  </si>
  <si>
    <t xml:space="preserve">2.10.2: IMPULZAR MECANISMOS QUE GARANTICEN LOS DERECHOS HUMANOS DE LOS RUPOS HISTORICAMENTE VULNERADOS. </t>
  </si>
  <si>
    <t xml:space="preserve">2.10.2.1: FOMENTAR CA CAMPAÑAS DE DIFUSION DE LOS DERECHOSDE LAS PERSONAS QUE CONFORMAN LOS GRUPOS DE LA DIVERSIDAD SOCIAL Y APLICACION EN EL AMBITO, ASI COMO MODIFICACIONES REGLAMENTARIAS AL MARCO NORMATIVO MUNICIPAL. </t>
  </si>
  <si>
    <t xml:space="preserve">2.10.1.2: IMPLENETAR MECANISMOS QUE PERMITAN EL DESARROLLO PUBLICO DE LOS SECTORES VULNERABLES </t>
  </si>
  <si>
    <t>2.10.1.1IMPLEMENTAR MECANISMOS QUE PERMITAN EL DESARROLLO PÚBLICO DE LOS SECTORES VULNERABLES</t>
  </si>
  <si>
    <t>2.10.1.6:IMPLEMENTAR PROGRAMAS DE APOYO A GRUPOS VULNERABLES.</t>
  </si>
  <si>
    <t>2.10.1.5:  FOMENTAR CAMPAÑAS DE CONCIENTIZACION QUE PERMITA HERRADICAR PAULATINAMENTE EL MACHISMOS EN EL MUNICIPIO.</t>
  </si>
  <si>
    <t xml:space="preserve">2.10.1.4: FORTALECIMIENTO DE GRUPOS VULNERABLES DE LA DIVERSIDAD SOCIAL A TRAVEZ DE ACTIVIDADES TENDIENTES AL DESARROLLO INTEGRAL DE SU ESFERA PERSONAL </t>
  </si>
  <si>
    <t>2.10.1.2: IMPLENTAR MECANISMOS QUE PERMITAN EL DESARROLLO PUBLICO DE LOS SECTORES VUNERABLES</t>
  </si>
  <si>
    <t>2.10.1: IMPULSAR ACCIONES QUE FOMENTEN LA INCLUSION Y EL RESPETO A LAS DIFERENCIAS SOCIALES.</t>
  </si>
  <si>
    <t xml:space="preserve">FUNCIONARIOS PUBLICOS </t>
  </si>
  <si>
    <t>POBLACION EN GENERAL</t>
  </si>
  <si>
    <t>ESTATAL</t>
  </si>
  <si>
    <t>FEDERAL</t>
  </si>
  <si>
    <t>N/A</t>
  </si>
  <si>
    <t>3. Pleno respeto a los derechos humanos que permee todas las acciones e instituciones de gobierno; se buscarán las reformas que permitan dotar de obligatoriedad legal, con sanción en caso de incumplimiento grave, a las resoluciones que emitan las comisiones nacionales y estatales de Derechos Humanos; el conocimiento y observancia de estos derechos será asignatura regular en la formación de los nuevos elementos policiales. Se excarcelará, en observancia de las disposiciones legales, a las personas que, sin haber cometido acciones violentas, se encuentren en prisión por motivos políticos y se buscarán las vías para dejar sin 23 efecto los actos procesales de vinculación a proceso y los juicios penales originados por los acusados en actos de protesta legal y pacífica; se erradicará la represión y nadie será torturado, desaparecido o asesinado por un cuerpo de seguridad del Estado. El gobierno federal no tolerará los atropellos impunes desde el poder en contra de la ciudadanía.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</si>
</sst>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9" x14ac:knownFonts="1">
    <font>
      <sz val="11"/>
      <color theme="1"/>
      <name val="Calibri"/>
      <family val="2"/>
      <scheme val="minor"/>
    </font>
    <font>
      <sz val="11"/>
      <color theme="1"/>
      <name val="Calibri"/>
      <family val="2"/>
      <scheme val="minor"/>
    </font>
    <font>
      <b/>
      <sz val="9"/>
      <color theme="1"/>
      <name val="Arial Narrow"/>
      <family val="2"/>
    </font>
    <font>
      <sz val="9"/>
      <color theme="1"/>
      <name val="Arial"/>
      <family val="2"/>
    </font>
    <font>
      <sz val="9"/>
      <color indexed="81"/>
      <name val="Tahoma"/>
      <family val="2"/>
    </font>
    <font>
      <b/>
      <sz val="9"/>
      <color indexed="81"/>
      <name val="Tahoma"/>
      <family val="2"/>
    </font>
    <font>
      <sz val="10"/>
      <name val="Arial"/>
      <family val="2"/>
    </font>
    <font>
      <b/>
      <sz val="18"/>
      <color theme="1"/>
      <name val="Calibri"/>
      <family val="2"/>
      <scheme val="minor"/>
    </font>
    <font>
      <b/>
      <sz val="11"/>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s>
  <borders count="30">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cellStyleXfs>
  <cellXfs count="150">
    <xf numFmtId="0" fontId="0" fillId="0" borderId="0" xfId="0"/>
    <xf numFmtId="0" fontId="0" fillId="0" borderId="0" xfId="0" applyAlignment="1">
      <alignment wrapText="1"/>
    </xf>
    <xf numFmtId="0" fontId="0" fillId="0" borderId="0" xfId="0" applyAlignment="1">
      <alignment vertical="center"/>
    </xf>
    <xf numFmtId="44" fontId="0" fillId="0" borderId="0" xfId="1" applyFont="1"/>
    <xf numFmtId="0" fontId="2" fillId="0" borderId="0" xfId="0" applyFont="1"/>
    <xf numFmtId="0" fontId="0" fillId="0" borderId="2" xfId="0" applyBorder="1" applyAlignment="1">
      <alignment vertical="center"/>
    </xf>
    <xf numFmtId="0" fontId="0" fillId="0" borderId="2" xfId="0" applyBorder="1" applyAlignment="1">
      <alignment vertical="center" wrapText="1"/>
    </xf>
    <xf numFmtId="44" fontId="0" fillId="0" borderId="2" xfId="1" applyFont="1" applyBorder="1" applyAlignment="1">
      <alignment vertical="center"/>
    </xf>
    <xf numFmtId="0" fontId="0" fillId="0" borderId="2" xfId="0" applyBorder="1"/>
    <xf numFmtId="44" fontId="0" fillId="0" borderId="2" xfId="1" applyFont="1" applyBorder="1"/>
    <xf numFmtId="0" fontId="0" fillId="0" borderId="18" xfId="0" applyBorder="1"/>
    <xf numFmtId="0" fontId="0" fillId="0" borderId="19" xfId="0" applyBorder="1"/>
    <xf numFmtId="0" fontId="0" fillId="0" borderId="11" xfId="0" applyBorder="1"/>
    <xf numFmtId="0" fontId="0" fillId="0" borderId="6" xfId="0" applyBorder="1"/>
    <xf numFmtId="44" fontId="0" fillId="0" borderId="6" xfId="1" applyFont="1" applyBorder="1"/>
    <xf numFmtId="0" fontId="0" fillId="0" borderId="7" xfId="0" applyBorder="1"/>
    <xf numFmtId="0" fontId="2" fillId="2" borderId="15" xfId="0" applyFont="1" applyFill="1" applyBorder="1" applyAlignment="1">
      <alignment vertical="center" wrapText="1"/>
    </xf>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2" xfId="0" applyFont="1" applyFill="1" applyBorder="1" applyAlignment="1">
      <alignment vertical="center" wrapText="1"/>
    </xf>
    <xf numFmtId="0" fontId="2" fillId="2" borderId="18" xfId="0" applyFont="1" applyFill="1" applyBorder="1" applyAlignment="1">
      <alignment vertical="center" wrapText="1"/>
    </xf>
    <xf numFmtId="0" fontId="2" fillId="2" borderId="19" xfId="0" applyFont="1" applyFill="1"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2" fillId="0" borderId="0" xfId="0" applyFont="1" applyAlignment="1">
      <alignment vertical="center"/>
    </xf>
    <xf numFmtId="0" fontId="0" fillId="0" borderId="2" xfId="0" applyBorder="1" applyAlignment="1">
      <alignment wrapText="1"/>
    </xf>
    <xf numFmtId="0" fontId="0" fillId="0" borderId="6" xfId="0" applyBorder="1" applyAlignment="1">
      <alignment wrapText="1"/>
    </xf>
    <xf numFmtId="0" fontId="0" fillId="0" borderId="0" xfId="0" applyAlignment="1">
      <alignment horizontal="center" vertical="center"/>
    </xf>
    <xf numFmtId="0" fontId="2" fillId="2" borderId="11"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0" fillId="0" borderId="19" xfId="0" applyBorder="1" applyAlignment="1">
      <alignment wrapText="1"/>
    </xf>
    <xf numFmtId="0" fontId="0" fillId="0" borderId="7" xfId="0" applyBorder="1" applyAlignment="1">
      <alignment wrapText="1"/>
    </xf>
    <xf numFmtId="0" fontId="0" fillId="0" borderId="18" xfId="0" applyBorder="1" applyAlignment="1">
      <alignment vertical="center"/>
    </xf>
    <xf numFmtId="0" fontId="2" fillId="2" borderId="9" xfId="0" applyFont="1" applyFill="1" applyBorder="1" applyAlignment="1">
      <alignment vertical="center" wrapText="1"/>
    </xf>
    <xf numFmtId="44" fontId="3" fillId="0" borderId="2" xfId="1" applyFont="1" applyFill="1" applyBorder="1" applyAlignment="1">
      <alignment horizontal="center" vertical="center" wrapText="1"/>
    </xf>
    <xf numFmtId="44" fontId="0" fillId="0" borderId="20" xfId="1" applyFont="1" applyBorder="1"/>
    <xf numFmtId="44" fontId="0" fillId="0" borderId="9" xfId="1" applyFont="1" applyBorder="1"/>
    <xf numFmtId="44" fontId="2" fillId="2" borderId="6" xfId="1" applyFont="1" applyFill="1" applyBorder="1" applyAlignment="1">
      <alignment vertical="center" wrapText="1"/>
    </xf>
    <xf numFmtId="0" fontId="0" fillId="0" borderId="18" xfId="0" applyBorder="1" applyAlignment="1">
      <alignment horizontal="center" vertical="center"/>
    </xf>
    <xf numFmtId="14" fontId="0" fillId="0" borderId="0" xfId="0" applyNumberFormat="1"/>
    <xf numFmtId="14" fontId="2" fillId="2" borderId="12" xfId="0" applyNumberFormat="1" applyFont="1" applyFill="1" applyBorder="1" applyAlignment="1">
      <alignment wrapText="1"/>
    </xf>
    <xf numFmtId="14" fontId="0" fillId="0" borderId="19" xfId="0" applyNumberFormat="1" applyBorder="1" applyAlignment="1">
      <alignment horizontal="center" vertical="center"/>
    </xf>
    <xf numFmtId="14" fontId="0" fillId="0" borderId="19" xfId="0" applyNumberFormat="1" applyBorder="1"/>
    <xf numFmtId="14" fontId="0" fillId="0" borderId="7" xfId="0" applyNumberFormat="1" applyBorder="1"/>
    <xf numFmtId="0" fontId="0" fillId="0" borderId="19" xfId="0" applyBorder="1" applyAlignment="1">
      <alignment horizontal="center" vertical="center"/>
    </xf>
    <xf numFmtId="0" fontId="0" fillId="0" borderId="7" xfId="0" applyBorder="1" applyAlignment="1">
      <alignment horizontal="center" vertical="center"/>
    </xf>
    <xf numFmtId="0" fontId="0" fillId="3" borderId="0" xfId="0" applyFill="1" applyAlignment="1">
      <alignment horizontal="center" vertical="center" wrapText="1"/>
    </xf>
    <xf numFmtId="0" fontId="0" fillId="3" borderId="27"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28" xfId="0"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19" xfId="0" applyFont="1" applyFill="1" applyBorder="1" applyAlignment="1">
      <alignment horizontal="center" vertical="center" wrapText="1"/>
    </xf>
    <xf numFmtId="0" fontId="0" fillId="3" borderId="10" xfId="0" applyFill="1" applyBorder="1" applyAlignment="1">
      <alignment horizontal="center" vertical="center" wrapText="1"/>
    </xf>
    <xf numFmtId="0" fontId="0" fillId="3" borderId="1" xfId="0" applyFill="1" applyBorder="1" applyAlignment="1">
      <alignment horizontal="center" vertical="center" wrapText="1"/>
    </xf>
    <xf numFmtId="0" fontId="0" fillId="3" borderId="3" xfId="0" applyFill="1" applyBorder="1" applyAlignment="1">
      <alignment horizontal="center" vertical="center" wrapText="1"/>
    </xf>
    <xf numFmtId="0" fontId="0" fillId="3" borderId="26" xfId="0" applyFill="1" applyBorder="1" applyAlignment="1">
      <alignment horizontal="center" vertical="center"/>
    </xf>
    <xf numFmtId="44" fontId="3" fillId="3" borderId="25" xfId="1" applyFont="1" applyFill="1" applyBorder="1" applyAlignment="1">
      <alignment horizontal="center" vertical="center" wrapText="1"/>
    </xf>
    <xf numFmtId="44" fontId="0" fillId="3" borderId="25" xfId="1" applyFont="1" applyFill="1" applyBorder="1" applyAlignment="1">
      <alignment horizontal="center" vertical="center"/>
    </xf>
    <xf numFmtId="9" fontId="0" fillId="3" borderId="27" xfId="2" applyFont="1" applyFill="1" applyBorder="1" applyAlignment="1">
      <alignment horizontal="center" vertical="center"/>
    </xf>
    <xf numFmtId="14" fontId="0" fillId="3" borderId="19" xfId="0" applyNumberFormat="1" applyFill="1" applyBorder="1" applyAlignment="1">
      <alignment horizontal="center" vertical="center"/>
    </xf>
    <xf numFmtId="0" fontId="0" fillId="3" borderId="13" xfId="0" applyFill="1" applyBorder="1" applyAlignment="1">
      <alignment horizontal="center" vertical="center" wrapText="1"/>
    </xf>
    <xf numFmtId="0" fontId="0" fillId="4" borderId="18" xfId="0" applyFill="1" applyBorder="1" applyAlignment="1">
      <alignment vertical="center"/>
    </xf>
    <xf numFmtId="0" fontId="0" fillId="4" borderId="2" xfId="0" applyFill="1" applyBorder="1" applyAlignment="1">
      <alignment vertical="center"/>
    </xf>
    <xf numFmtId="0" fontId="0" fillId="4" borderId="19" xfId="0" applyFill="1" applyBorder="1" applyAlignment="1">
      <alignment vertical="center" wrapText="1"/>
    </xf>
    <xf numFmtId="0" fontId="0" fillId="4" borderId="18" xfId="0" applyFill="1" applyBorder="1" applyAlignment="1">
      <alignment vertical="center" wrapText="1"/>
    </xf>
    <xf numFmtId="0" fontId="0" fillId="4" borderId="2" xfId="0" applyFill="1" applyBorder="1" applyAlignment="1">
      <alignment vertical="center" wrapText="1"/>
    </xf>
    <xf numFmtId="0" fontId="0" fillId="4" borderId="18" xfId="0" applyFill="1" applyBorder="1" applyAlignment="1">
      <alignment horizontal="center" vertical="center"/>
    </xf>
    <xf numFmtId="44" fontId="3" fillId="4" borderId="2" xfId="1" applyFont="1" applyFill="1" applyBorder="1" applyAlignment="1">
      <alignment horizontal="center" vertical="center" wrapText="1"/>
    </xf>
    <xf numFmtId="44" fontId="0" fillId="4" borderId="2" xfId="1" applyFont="1" applyFill="1" applyBorder="1" applyAlignment="1">
      <alignment vertical="center"/>
    </xf>
    <xf numFmtId="14" fontId="0" fillId="4" borderId="19" xfId="0" applyNumberFormat="1" applyFill="1" applyBorder="1" applyAlignment="1">
      <alignment horizontal="center" vertical="center"/>
    </xf>
    <xf numFmtId="0" fontId="0" fillId="3" borderId="8" xfId="0" applyFill="1" applyBorder="1" applyAlignment="1">
      <alignment horizontal="center" vertical="center"/>
    </xf>
    <xf numFmtId="0" fontId="0" fillId="4" borderId="20" xfId="0" applyFill="1" applyBorder="1" applyAlignment="1">
      <alignment horizontal="center" vertical="center"/>
    </xf>
    <xf numFmtId="0" fontId="0" fillId="0" borderId="20" xfId="0" applyBorder="1" applyAlignment="1">
      <alignment horizontal="center" vertical="center"/>
    </xf>
    <xf numFmtId="0" fontId="2" fillId="2" borderId="2" xfId="0" applyFont="1" applyFill="1" applyBorder="1" applyAlignment="1">
      <alignment horizontal="center" vertical="center" wrapText="1"/>
    </xf>
    <xf numFmtId="0" fontId="0" fillId="3" borderId="2" xfId="0" applyFill="1" applyBorder="1" applyAlignment="1">
      <alignment horizontal="center" vertical="center" wrapText="1"/>
    </xf>
    <xf numFmtId="0" fontId="0" fillId="0" borderId="25" xfId="0" applyBorder="1"/>
    <xf numFmtId="0" fontId="0" fillId="0" borderId="29" xfId="0" applyBorder="1"/>
    <xf numFmtId="0" fontId="2" fillId="2" borderId="18" xfId="0" applyFont="1" applyFill="1" applyBorder="1" applyAlignment="1">
      <alignment horizontal="center" vertical="center" wrapText="1"/>
    </xf>
    <xf numFmtId="0" fontId="0" fillId="3" borderId="18" xfId="0" applyFill="1" applyBorder="1" applyAlignment="1">
      <alignment horizontal="center" vertical="center" wrapText="1"/>
    </xf>
    <xf numFmtId="0" fontId="0" fillId="0" borderId="6" xfId="0" applyBorder="1" applyAlignment="1">
      <alignment vertical="center" wrapText="1"/>
    </xf>
    <xf numFmtId="0" fontId="0" fillId="4" borderId="20" xfId="0" applyFill="1" applyBorder="1" applyAlignment="1">
      <alignment vertical="center" wrapText="1"/>
    </xf>
    <xf numFmtId="0" fontId="0" fillId="0" borderId="20" xfId="0" applyBorder="1" applyAlignment="1">
      <alignment vertical="center" wrapText="1"/>
    </xf>
    <xf numFmtId="0" fontId="0" fillId="0" borderId="20" xfId="0" applyBorder="1" applyAlignment="1">
      <alignment wrapText="1"/>
    </xf>
    <xf numFmtId="0" fontId="0" fillId="0" borderId="9" xfId="0" applyBorder="1" applyAlignment="1">
      <alignment wrapText="1"/>
    </xf>
    <xf numFmtId="44" fontId="6" fillId="0" borderId="2" xfId="1" applyFont="1" applyBorder="1" applyAlignment="1">
      <alignment horizontal="center" vertical="center"/>
    </xf>
    <xf numFmtId="0" fontId="8" fillId="3" borderId="25" xfId="0" applyFont="1" applyFill="1" applyBorder="1" applyAlignment="1">
      <alignment horizontal="center" vertical="center"/>
    </xf>
    <xf numFmtId="0" fontId="8" fillId="4" borderId="2" xfId="0" applyFont="1" applyFill="1" applyBorder="1" applyAlignment="1">
      <alignment horizontal="center" vertical="center"/>
    </xf>
    <xf numFmtId="0" fontId="8" fillId="0" borderId="2" xfId="0" applyFont="1" applyBorder="1" applyAlignment="1">
      <alignment horizontal="center" vertical="center"/>
    </xf>
    <xf numFmtId="0" fontId="0" fillId="5" borderId="27" xfId="0" applyFill="1" applyBorder="1" applyAlignment="1">
      <alignment horizontal="center" vertical="center" wrapText="1"/>
    </xf>
    <xf numFmtId="0" fontId="0" fillId="5" borderId="25" xfId="0" applyFill="1" applyBorder="1" applyAlignment="1">
      <alignment horizontal="center" vertical="center" wrapText="1"/>
    </xf>
    <xf numFmtId="0" fontId="0" fillId="5" borderId="2" xfId="0" applyFill="1" applyBorder="1" applyAlignment="1">
      <alignment vertical="center" wrapText="1"/>
    </xf>
    <xf numFmtId="0" fontId="0" fillId="5" borderId="20" xfId="0" applyFill="1" applyBorder="1" applyAlignment="1">
      <alignment vertical="center" wrapText="1"/>
    </xf>
    <xf numFmtId="0" fontId="0" fillId="5" borderId="18" xfId="0" applyFill="1" applyBorder="1" applyAlignment="1">
      <alignment vertical="center"/>
    </xf>
    <xf numFmtId="0" fontId="0" fillId="5" borderId="2" xfId="0" applyFill="1" applyBorder="1" applyAlignment="1">
      <alignment vertical="center"/>
    </xf>
    <xf numFmtId="0" fontId="0" fillId="5" borderId="19" xfId="0" applyFill="1" applyBorder="1" applyAlignment="1">
      <alignment vertical="center" wrapText="1"/>
    </xf>
    <xf numFmtId="0" fontId="0" fillId="5" borderId="18" xfId="0" applyFill="1" applyBorder="1" applyAlignment="1">
      <alignment vertical="center" wrapText="1"/>
    </xf>
    <xf numFmtId="0" fontId="0" fillId="5" borderId="18" xfId="0" applyFill="1" applyBorder="1" applyAlignment="1">
      <alignment horizontal="center" vertical="center"/>
    </xf>
    <xf numFmtId="44" fontId="3" fillId="5" borderId="2" xfId="1" applyFont="1" applyFill="1" applyBorder="1" applyAlignment="1">
      <alignment horizontal="center" vertical="center" wrapText="1"/>
    </xf>
    <xf numFmtId="0" fontId="8" fillId="5" borderId="2" xfId="0" applyFont="1" applyFill="1" applyBorder="1" applyAlignment="1">
      <alignment horizontal="center" vertical="center"/>
    </xf>
    <xf numFmtId="44" fontId="0" fillId="5" borderId="2" xfId="1" applyFont="1" applyFill="1" applyBorder="1" applyAlignment="1">
      <alignment vertical="center"/>
    </xf>
    <xf numFmtId="9" fontId="0" fillId="5" borderId="27" xfId="2" applyFont="1" applyFill="1" applyBorder="1" applyAlignment="1">
      <alignment horizontal="center" vertical="center"/>
    </xf>
    <xf numFmtId="14" fontId="0" fillId="5" borderId="19" xfId="0" applyNumberFormat="1" applyFill="1" applyBorder="1" applyAlignment="1">
      <alignment horizontal="center" vertical="center"/>
    </xf>
    <xf numFmtId="0" fontId="0" fillId="5" borderId="20" xfId="0" applyFill="1" applyBorder="1" applyAlignment="1">
      <alignment horizontal="center" vertical="center"/>
    </xf>
    <xf numFmtId="0" fontId="0" fillId="5" borderId="0" xfId="0" applyFill="1" applyAlignment="1">
      <alignment vertical="center"/>
    </xf>
    <xf numFmtId="0" fontId="0" fillId="4" borderId="27" xfId="0" applyFill="1" applyBorder="1" applyAlignment="1">
      <alignment horizontal="center" vertical="center" wrapText="1"/>
    </xf>
    <xf numFmtId="0" fontId="0" fillId="4" borderId="25" xfId="0" applyFill="1" applyBorder="1" applyAlignment="1">
      <alignment horizontal="center" vertical="center" wrapText="1"/>
    </xf>
    <xf numFmtId="0" fontId="0" fillId="0" borderId="12" xfId="0" applyBorder="1" applyAlignment="1">
      <alignment vertical="center" wrapText="1"/>
    </xf>
    <xf numFmtId="44" fontId="6" fillId="4" borderId="2" xfId="1" applyFont="1" applyFill="1" applyBorder="1" applyAlignment="1">
      <alignment horizontal="center" vertical="center"/>
    </xf>
    <xf numFmtId="9" fontId="0" fillId="4" borderId="27" xfId="2" applyFont="1" applyFill="1" applyBorder="1" applyAlignment="1">
      <alignment horizontal="center" vertical="center"/>
    </xf>
    <xf numFmtId="0" fontId="0" fillId="4" borderId="0" xfId="0" applyFill="1" applyAlignment="1">
      <alignment vertical="center"/>
    </xf>
    <xf numFmtId="0" fontId="0" fillId="4" borderId="18" xfId="0" applyFill="1" applyBorder="1" applyAlignment="1">
      <alignment horizontal="center" vertical="center" wrapText="1"/>
    </xf>
    <xf numFmtId="0" fontId="0" fillId="0" borderId="0" xfId="0" applyAlignment="1">
      <alignment horizontal="center" wrapText="1"/>
    </xf>
    <xf numFmtId="0" fontId="0" fillId="0" borderId="18" xfId="0" applyBorder="1" applyAlignment="1">
      <alignment horizontal="center" vertical="center" wrapText="1"/>
    </xf>
    <xf numFmtId="0" fontId="0" fillId="5" borderId="18" xfId="0" applyFill="1" applyBorder="1" applyAlignment="1">
      <alignment horizontal="center" vertical="center" wrapText="1"/>
    </xf>
    <xf numFmtId="0" fontId="0" fillId="0" borderId="11" xfId="0" applyBorder="1" applyAlignment="1">
      <alignment horizontal="center" vertical="center" wrapText="1"/>
    </xf>
    <xf numFmtId="0" fontId="0" fillId="0" borderId="28" xfId="0" applyBorder="1" applyAlignment="1">
      <alignment horizontal="center" wrapText="1"/>
    </xf>
    <xf numFmtId="0" fontId="0" fillId="0" borderId="21" xfId="0" applyBorder="1" applyAlignment="1">
      <alignment horizontal="center" wrapText="1"/>
    </xf>
    <xf numFmtId="0" fontId="0" fillId="0" borderId="14" xfId="0" applyBorder="1" applyAlignment="1">
      <alignment horizontal="center" wrapText="1"/>
    </xf>
    <xf numFmtId="0" fontId="0" fillId="0" borderId="2" xfId="0" applyBorder="1" applyAlignment="1">
      <alignment horizontal="center" vertical="center" wrapText="1"/>
    </xf>
    <xf numFmtId="0" fontId="0" fillId="0" borderId="0" xfId="0" applyAlignment="1">
      <alignment horizontal="center"/>
    </xf>
    <xf numFmtId="0" fontId="0" fillId="4" borderId="21" xfId="0" applyFill="1" applyBorder="1" applyAlignment="1">
      <alignment horizontal="center" vertical="center"/>
    </xf>
    <xf numFmtId="0" fontId="0" fillId="0" borderId="21" xfId="0" applyBorder="1" applyAlignment="1">
      <alignment horizontal="center" vertical="center"/>
    </xf>
    <xf numFmtId="0" fontId="0" fillId="5" borderId="21" xfId="0" applyFill="1" applyBorder="1" applyAlignment="1">
      <alignment horizontal="center" vertical="center"/>
    </xf>
    <xf numFmtId="0" fontId="0" fillId="0" borderId="21" xfId="0" applyBorder="1" applyAlignment="1">
      <alignment horizontal="center"/>
    </xf>
    <xf numFmtId="0" fontId="0" fillId="0" borderId="14" xfId="0" applyBorder="1" applyAlignment="1">
      <alignment horizontal="center"/>
    </xf>
    <xf numFmtId="0" fontId="0" fillId="0" borderId="21" xfId="0" applyBorder="1" applyAlignment="1">
      <alignment horizontal="center" vertical="center" wrapText="1"/>
    </xf>
    <xf numFmtId="0" fontId="2" fillId="2" borderId="20" xfId="0" applyFont="1" applyFill="1" applyBorder="1" applyAlignment="1">
      <alignment horizontal="center" vertical="center" wrapText="1"/>
    </xf>
    <xf numFmtId="0" fontId="0" fillId="3" borderId="20" xfId="0" applyFill="1" applyBorder="1" applyAlignment="1">
      <alignment horizontal="center" vertical="center" wrapText="1"/>
    </xf>
    <xf numFmtId="0" fontId="0" fillId="6" borderId="20" xfId="0" applyFill="1" applyBorder="1" applyAlignment="1">
      <alignment vertical="center" wrapText="1"/>
    </xf>
    <xf numFmtId="0" fontId="0" fillId="0" borderId="9" xfId="0" applyBorder="1" applyAlignment="1">
      <alignment vertical="center" wrapText="1"/>
    </xf>
    <xf numFmtId="0" fontId="0" fillId="0" borderId="2" xfId="0" applyBorder="1" applyAlignment="1">
      <alignment horizontal="center" vertical="center"/>
    </xf>
    <xf numFmtId="0" fontId="2" fillId="0" borderId="2" xfId="0" applyFont="1" applyBorder="1" applyAlignment="1">
      <alignment horizontal="center" vertical="center"/>
    </xf>
    <xf numFmtId="0" fontId="7" fillId="0" borderId="0" xfId="0" applyFont="1" applyAlignment="1">
      <alignment horizontal="center"/>
    </xf>
    <xf numFmtId="0" fontId="2" fillId="2" borderId="1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cellXfs>
  <cellStyles count="4">
    <cellStyle name="Moneda" xfId="1" builtinId="4"/>
    <cellStyle name="Normal" xfId="0" builtinId="0"/>
    <cellStyle name="Normal 2" xfId="3"/>
    <cellStyle name="Porcentaje" xfId="2" builtinId="5"/>
  </cellStyles>
  <dxfs count="3">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A38"/>
  <sheetViews>
    <sheetView tabSelected="1" zoomScale="69" zoomScaleNormal="69" workbookViewId="0">
      <selection activeCell="F8" sqref="F8"/>
    </sheetView>
  </sheetViews>
  <sheetFormatPr baseColWidth="10" defaultRowHeight="15" x14ac:dyDescent="0.25"/>
  <cols>
    <col min="1" max="1" width="7" customWidth="1"/>
    <col min="2" max="2" width="16.85546875" customWidth="1"/>
    <col min="3" max="3" width="16.7109375" style="1" customWidth="1"/>
    <col min="4" max="4" width="18.7109375" style="1" customWidth="1"/>
    <col min="5" max="5" width="45.5703125" style="1" customWidth="1"/>
    <col min="6" max="6" width="11.42578125" style="1"/>
    <col min="7" max="7" width="13.140625" customWidth="1"/>
    <col min="8" max="8" width="14.28515625" customWidth="1"/>
    <col min="9" max="9" width="22.85546875" style="1" customWidth="1"/>
    <col min="10" max="10" width="20.85546875" customWidth="1"/>
    <col min="11" max="11" width="34.42578125" style="1" customWidth="1"/>
    <col min="13" max="13" width="16.140625" customWidth="1"/>
    <col min="14" max="14" width="17.85546875" style="1" customWidth="1"/>
    <col min="16" max="16" width="12.5703125" style="3" bestFit="1" customWidth="1"/>
    <col min="18" max="18" width="12.5703125" style="3" bestFit="1" customWidth="1"/>
    <col min="19" max="19" width="12.5703125" style="3" customWidth="1"/>
    <col min="20" max="20" width="11.42578125" style="42"/>
    <col min="21" max="21" width="15.42578125" style="123" customWidth="1"/>
    <col min="22" max="22" width="11.42578125" style="29"/>
    <col min="23" max="23" width="15.28515625" style="115" customWidth="1"/>
    <col min="24" max="24" width="17.7109375" customWidth="1"/>
    <col min="25" max="25" width="26.42578125" customWidth="1"/>
  </cols>
  <sheetData>
    <row r="1" spans="2:27" x14ac:dyDescent="0.25">
      <c r="B1" s="136" t="s">
        <v>43</v>
      </c>
      <c r="C1" s="136"/>
      <c r="D1" s="136"/>
      <c r="E1" s="136"/>
      <c r="F1" s="136"/>
      <c r="G1" s="136"/>
      <c r="H1" s="136"/>
      <c r="I1" s="136"/>
      <c r="J1" s="136"/>
      <c r="K1" s="136"/>
      <c r="L1" s="136"/>
      <c r="M1" s="136"/>
      <c r="N1" s="136"/>
      <c r="O1" s="136"/>
      <c r="P1" s="136"/>
      <c r="Q1" s="136"/>
      <c r="R1" s="136"/>
      <c r="S1" s="136"/>
      <c r="T1" s="136"/>
      <c r="U1" s="136"/>
      <c r="V1" s="136"/>
      <c r="W1" s="136"/>
      <c r="X1" s="136"/>
      <c r="Y1" s="136"/>
    </row>
    <row r="2" spans="2:27" x14ac:dyDescent="0.25">
      <c r="B2" s="136"/>
      <c r="C2" s="136"/>
      <c r="D2" s="136"/>
      <c r="E2" s="136"/>
      <c r="F2" s="136"/>
      <c r="G2" s="136"/>
      <c r="H2" s="136"/>
      <c r="I2" s="136"/>
      <c r="J2" s="136"/>
      <c r="K2" s="136"/>
      <c r="L2" s="136"/>
      <c r="M2" s="136"/>
      <c r="N2" s="136"/>
      <c r="O2" s="136"/>
      <c r="P2" s="136"/>
      <c r="Q2" s="136"/>
      <c r="R2" s="136"/>
      <c r="S2" s="136"/>
      <c r="T2" s="136"/>
      <c r="U2" s="136"/>
      <c r="V2" s="136"/>
      <c r="W2" s="136"/>
      <c r="X2" s="136"/>
      <c r="Y2" s="136"/>
    </row>
    <row r="3" spans="2:27" ht="23.25" x14ac:dyDescent="0.35">
      <c r="B3" s="136" t="s">
        <v>42</v>
      </c>
      <c r="C3" s="136"/>
      <c r="D3" s="136"/>
      <c r="E3" s="136"/>
      <c r="F3" s="136"/>
      <c r="G3" s="136"/>
      <c r="H3" s="136"/>
      <c r="I3" s="136"/>
      <c r="J3" s="136"/>
      <c r="K3" s="136"/>
      <c r="L3" s="136"/>
      <c r="M3" s="136"/>
      <c r="N3" s="136"/>
      <c r="O3" s="136"/>
      <c r="P3" s="136"/>
      <c r="Q3" s="136"/>
      <c r="R3" s="136"/>
      <c r="S3" s="136"/>
      <c r="T3" s="136"/>
      <c r="U3" s="136"/>
      <c r="V3" s="136"/>
      <c r="W3" s="136"/>
      <c r="X3" s="136"/>
      <c r="Y3" s="136"/>
    </row>
    <row r="4" spans="2:27" ht="15.75" thickBot="1" x14ac:dyDescent="0.3"/>
    <row r="5" spans="2:27" s="26" customFormat="1" ht="29.25" customHeight="1" x14ac:dyDescent="0.25">
      <c r="B5" s="141" t="s">
        <v>23</v>
      </c>
      <c r="C5" s="142"/>
      <c r="D5" s="142"/>
      <c r="E5" s="142"/>
      <c r="F5" s="143"/>
      <c r="G5" s="144" t="s">
        <v>29</v>
      </c>
      <c r="H5" s="145"/>
      <c r="I5" s="146"/>
      <c r="J5" s="147" t="s">
        <v>5</v>
      </c>
      <c r="K5" s="148"/>
      <c r="L5" s="148"/>
      <c r="M5" s="148"/>
      <c r="N5" s="149"/>
      <c r="O5" s="147" t="s">
        <v>30</v>
      </c>
      <c r="P5" s="148"/>
      <c r="Q5" s="148"/>
      <c r="R5" s="148"/>
      <c r="S5" s="148"/>
      <c r="T5" s="149"/>
      <c r="U5" s="137" t="s">
        <v>11</v>
      </c>
      <c r="V5" s="138"/>
      <c r="W5" s="139" t="s">
        <v>24</v>
      </c>
      <c r="X5" s="140"/>
      <c r="Y5" s="138"/>
      <c r="Z5" s="135" t="s">
        <v>124</v>
      </c>
      <c r="AA5" s="135" t="s">
        <v>125</v>
      </c>
    </row>
    <row r="6" spans="2:27" s="4" customFormat="1" ht="40.5" customHeight="1" thickBot="1" x14ac:dyDescent="0.3">
      <c r="B6" s="30" t="s">
        <v>0</v>
      </c>
      <c r="C6" s="31" t="s">
        <v>1</v>
      </c>
      <c r="D6" s="31" t="s">
        <v>2</v>
      </c>
      <c r="E6" s="31" t="s">
        <v>3</v>
      </c>
      <c r="F6" s="36" t="s">
        <v>4</v>
      </c>
      <c r="G6" s="22" t="s">
        <v>25</v>
      </c>
      <c r="H6" s="21" t="s">
        <v>26</v>
      </c>
      <c r="I6" s="23" t="s">
        <v>27</v>
      </c>
      <c r="J6" s="16" t="s">
        <v>17</v>
      </c>
      <c r="K6" s="17" t="s">
        <v>18</v>
      </c>
      <c r="L6" s="17" t="s">
        <v>19</v>
      </c>
      <c r="M6" s="17" t="s">
        <v>21</v>
      </c>
      <c r="N6" s="18" t="s">
        <v>22</v>
      </c>
      <c r="O6" s="30" t="s">
        <v>6</v>
      </c>
      <c r="P6" s="40" t="s">
        <v>7</v>
      </c>
      <c r="Q6" s="31" t="s">
        <v>8</v>
      </c>
      <c r="R6" s="40" t="s">
        <v>9</v>
      </c>
      <c r="S6" s="32" t="s">
        <v>10</v>
      </c>
      <c r="T6" s="43" t="s">
        <v>38</v>
      </c>
      <c r="U6" s="19" t="s">
        <v>12</v>
      </c>
      <c r="V6" s="20" t="s">
        <v>13</v>
      </c>
      <c r="W6" s="81" t="s">
        <v>14</v>
      </c>
      <c r="X6" s="77" t="s">
        <v>39</v>
      </c>
      <c r="Y6" s="130" t="s">
        <v>15</v>
      </c>
      <c r="Z6" s="135"/>
      <c r="AA6" s="135"/>
    </row>
    <row r="7" spans="2:27" s="29" customFormat="1" ht="119.25" customHeight="1" x14ac:dyDescent="0.25">
      <c r="B7" s="49" t="s">
        <v>40</v>
      </c>
      <c r="C7" s="50" t="s">
        <v>57</v>
      </c>
      <c r="D7" s="51" t="s">
        <v>44</v>
      </c>
      <c r="E7" s="52" t="s">
        <v>45</v>
      </c>
      <c r="F7" s="50" t="s">
        <v>16</v>
      </c>
      <c r="G7" s="53" t="s">
        <v>46</v>
      </c>
      <c r="H7" s="54" t="s">
        <v>28</v>
      </c>
      <c r="I7" s="55" t="s">
        <v>47</v>
      </c>
      <c r="J7" s="56" t="s">
        <v>48</v>
      </c>
      <c r="K7" s="57" t="s">
        <v>49</v>
      </c>
      <c r="L7" s="57" t="s">
        <v>35</v>
      </c>
      <c r="M7" s="57" t="s">
        <v>51</v>
      </c>
      <c r="N7" s="58" t="s">
        <v>50</v>
      </c>
      <c r="O7" s="59">
        <v>2</v>
      </c>
      <c r="P7" s="60">
        <v>0</v>
      </c>
      <c r="Q7" s="89"/>
      <c r="R7" s="61">
        <v>0</v>
      </c>
      <c r="S7" s="62">
        <f>Q7/O7</f>
        <v>0</v>
      </c>
      <c r="T7" s="63">
        <v>44926</v>
      </c>
      <c r="U7" s="64"/>
      <c r="V7" s="74">
        <v>0</v>
      </c>
      <c r="W7" s="82" t="s">
        <v>52</v>
      </c>
      <c r="X7" s="78" t="s">
        <v>109</v>
      </c>
      <c r="Y7" s="131" t="s">
        <v>112</v>
      </c>
      <c r="Z7" s="134" t="s">
        <v>126</v>
      </c>
      <c r="AA7" s="1" t="s">
        <v>127</v>
      </c>
    </row>
    <row r="8" spans="2:27" s="2" customFormat="1" ht="119.25" customHeight="1" x14ac:dyDescent="0.25">
      <c r="B8" s="69" t="s">
        <v>40</v>
      </c>
      <c r="C8" s="108" t="s">
        <v>57</v>
      </c>
      <c r="D8" s="109" t="s">
        <v>44</v>
      </c>
      <c r="E8" s="69" t="s">
        <v>45</v>
      </c>
      <c r="F8" s="84" t="s">
        <v>16</v>
      </c>
      <c r="G8" s="65" t="s">
        <v>53</v>
      </c>
      <c r="H8" s="66" t="s">
        <v>32</v>
      </c>
      <c r="I8" s="67" t="s">
        <v>54</v>
      </c>
      <c r="J8" s="68" t="s">
        <v>63</v>
      </c>
      <c r="K8" s="69" t="s">
        <v>55</v>
      </c>
      <c r="L8" s="66" t="s">
        <v>20</v>
      </c>
      <c r="M8" s="69" t="s">
        <v>106</v>
      </c>
      <c r="N8" s="67" t="s">
        <v>56</v>
      </c>
      <c r="O8" s="70">
        <v>6</v>
      </c>
      <c r="P8" s="71">
        <v>0</v>
      </c>
      <c r="Q8" s="90">
        <v>0</v>
      </c>
      <c r="R8" s="72">
        <v>0</v>
      </c>
      <c r="S8" s="62">
        <f t="shared" ref="S8:S17" si="0">Q8/O8</f>
        <v>0</v>
      </c>
      <c r="T8" s="73">
        <v>44926</v>
      </c>
      <c r="U8" s="124"/>
      <c r="V8" s="75">
        <v>0</v>
      </c>
      <c r="W8" s="114" t="s">
        <v>52</v>
      </c>
      <c r="X8" s="69" t="s">
        <v>121</v>
      </c>
      <c r="Y8" s="132" t="s">
        <v>115</v>
      </c>
      <c r="Z8" s="134" t="s">
        <v>126</v>
      </c>
      <c r="AA8" s="1" t="s">
        <v>127</v>
      </c>
    </row>
    <row r="9" spans="2:27" s="2" customFormat="1" ht="119.25" customHeight="1" x14ac:dyDescent="0.25">
      <c r="B9" s="6" t="s">
        <v>40</v>
      </c>
      <c r="C9" s="92" t="s">
        <v>57</v>
      </c>
      <c r="D9" s="93" t="s">
        <v>44</v>
      </c>
      <c r="E9" s="6" t="s">
        <v>45</v>
      </c>
      <c r="F9" s="85" t="s">
        <v>16</v>
      </c>
      <c r="G9" s="35" t="s">
        <v>58</v>
      </c>
      <c r="H9" s="5" t="s">
        <v>31</v>
      </c>
      <c r="I9" s="25" t="s">
        <v>59</v>
      </c>
      <c r="J9" s="24" t="s">
        <v>60</v>
      </c>
      <c r="K9" s="6" t="s">
        <v>61</v>
      </c>
      <c r="L9" s="5" t="s">
        <v>20</v>
      </c>
      <c r="M9" s="6" t="s">
        <v>107</v>
      </c>
      <c r="N9" s="25" t="s">
        <v>62</v>
      </c>
      <c r="O9" s="41">
        <v>3</v>
      </c>
      <c r="P9" s="37">
        <v>800</v>
      </c>
      <c r="Q9" s="91">
        <v>1</v>
      </c>
      <c r="R9" s="7">
        <v>800</v>
      </c>
      <c r="S9" s="62">
        <f t="shared" si="0"/>
        <v>0.33333333333333331</v>
      </c>
      <c r="T9" s="44">
        <v>44926</v>
      </c>
      <c r="U9" s="129" t="s">
        <v>122</v>
      </c>
      <c r="V9" s="76">
        <v>40</v>
      </c>
      <c r="W9" s="116" t="s">
        <v>52</v>
      </c>
      <c r="X9" s="6" t="s">
        <v>121</v>
      </c>
      <c r="Y9" s="85" t="s">
        <v>116</v>
      </c>
      <c r="Z9" s="134" t="s">
        <v>126</v>
      </c>
      <c r="AA9" s="1" t="s">
        <v>127</v>
      </c>
    </row>
    <row r="10" spans="2:27" s="2" customFormat="1" ht="119.25" customHeight="1" x14ac:dyDescent="0.25">
      <c r="B10" s="6" t="s">
        <v>40</v>
      </c>
      <c r="C10" s="6" t="s">
        <v>57</v>
      </c>
      <c r="D10" s="6" t="s">
        <v>44</v>
      </c>
      <c r="E10" s="6" t="s">
        <v>45</v>
      </c>
      <c r="F10" s="85" t="s">
        <v>16</v>
      </c>
      <c r="G10" s="35" t="s">
        <v>34</v>
      </c>
      <c r="H10" s="5" t="s">
        <v>31</v>
      </c>
      <c r="I10" s="110" t="s">
        <v>64</v>
      </c>
      <c r="J10" s="24" t="s">
        <v>65</v>
      </c>
      <c r="K10" s="6" t="s">
        <v>66</v>
      </c>
      <c r="L10" s="5" t="s">
        <v>20</v>
      </c>
      <c r="M10" s="6" t="s">
        <v>36</v>
      </c>
      <c r="N10" s="25" t="s">
        <v>67</v>
      </c>
      <c r="O10" s="41">
        <v>2</v>
      </c>
      <c r="P10" s="37">
        <v>0</v>
      </c>
      <c r="Q10" s="91">
        <v>0</v>
      </c>
      <c r="R10" s="7">
        <v>0</v>
      </c>
      <c r="S10" s="62">
        <f t="shared" si="0"/>
        <v>0</v>
      </c>
      <c r="T10" s="44">
        <v>44926</v>
      </c>
      <c r="U10" s="125"/>
      <c r="V10" s="76">
        <v>0</v>
      </c>
      <c r="W10" s="116" t="s">
        <v>52</v>
      </c>
      <c r="X10" s="122" t="s">
        <v>109</v>
      </c>
      <c r="Y10" s="85" t="s">
        <v>120</v>
      </c>
      <c r="Z10" s="134" t="s">
        <v>126</v>
      </c>
      <c r="AA10" s="1" t="s">
        <v>127</v>
      </c>
    </row>
    <row r="11" spans="2:27" s="107" customFormat="1" ht="119.25" customHeight="1" x14ac:dyDescent="0.25">
      <c r="B11" s="94" t="s">
        <v>40</v>
      </c>
      <c r="C11" s="94" t="s">
        <v>57</v>
      </c>
      <c r="D11" s="94" t="s">
        <v>44</v>
      </c>
      <c r="E11" s="94" t="s">
        <v>45</v>
      </c>
      <c r="F11" s="95" t="s">
        <v>16</v>
      </c>
      <c r="G11" s="96" t="s">
        <v>68</v>
      </c>
      <c r="H11" s="97" t="s">
        <v>31</v>
      </c>
      <c r="I11" s="98" t="s">
        <v>69</v>
      </c>
      <c r="J11" s="99" t="s">
        <v>70</v>
      </c>
      <c r="K11" s="94" t="s">
        <v>75</v>
      </c>
      <c r="L11" s="97" t="s">
        <v>20</v>
      </c>
      <c r="M11" s="94" t="s">
        <v>76</v>
      </c>
      <c r="N11" s="98" t="s">
        <v>71</v>
      </c>
      <c r="O11" s="100">
        <v>3</v>
      </c>
      <c r="P11" s="101">
        <v>0</v>
      </c>
      <c r="Q11" s="102">
        <v>0</v>
      </c>
      <c r="R11" s="103">
        <v>0</v>
      </c>
      <c r="S11" s="104">
        <f t="shared" si="0"/>
        <v>0</v>
      </c>
      <c r="T11" s="105">
        <v>44926</v>
      </c>
      <c r="U11" s="126" t="s">
        <v>108</v>
      </c>
      <c r="V11" s="106">
        <v>0</v>
      </c>
      <c r="W11" s="117" t="s">
        <v>52</v>
      </c>
      <c r="X11" s="94" t="s">
        <v>121</v>
      </c>
      <c r="Y11" s="95" t="s">
        <v>110</v>
      </c>
      <c r="Z11" s="134" t="s">
        <v>126</v>
      </c>
      <c r="AA11" s="1" t="s">
        <v>127</v>
      </c>
    </row>
    <row r="12" spans="2:27" s="2" customFormat="1" ht="119.25" customHeight="1" x14ac:dyDescent="0.25">
      <c r="B12" s="6" t="s">
        <v>40</v>
      </c>
      <c r="C12" s="6" t="s">
        <v>57</v>
      </c>
      <c r="D12" s="6" t="s">
        <v>52</v>
      </c>
      <c r="E12" s="6" t="s">
        <v>45</v>
      </c>
      <c r="F12" s="85" t="s">
        <v>16</v>
      </c>
      <c r="G12" s="35" t="s">
        <v>72</v>
      </c>
      <c r="H12" s="5" t="s">
        <v>31</v>
      </c>
      <c r="I12" s="25" t="s">
        <v>73</v>
      </c>
      <c r="J12" s="24" t="s">
        <v>74</v>
      </c>
      <c r="K12" s="6" t="s">
        <v>33</v>
      </c>
      <c r="L12" s="5" t="s">
        <v>20</v>
      </c>
      <c r="M12" s="6" t="s">
        <v>37</v>
      </c>
      <c r="N12" s="25" t="s">
        <v>41</v>
      </c>
      <c r="O12" s="41">
        <v>3</v>
      </c>
      <c r="P12" s="37">
        <v>0</v>
      </c>
      <c r="Q12" s="91">
        <v>0</v>
      </c>
      <c r="R12" s="7">
        <v>0</v>
      </c>
      <c r="S12" s="62">
        <f t="shared" si="0"/>
        <v>0</v>
      </c>
      <c r="T12" s="44">
        <v>44926</v>
      </c>
      <c r="U12" s="125">
        <v>0</v>
      </c>
      <c r="V12" s="76">
        <v>0</v>
      </c>
      <c r="W12" s="116" t="s">
        <v>52</v>
      </c>
      <c r="X12" s="6" t="s">
        <v>121</v>
      </c>
      <c r="Y12" s="85" t="s">
        <v>119</v>
      </c>
      <c r="Z12" s="134" t="s">
        <v>126</v>
      </c>
      <c r="AA12" s="1" t="s">
        <v>127</v>
      </c>
    </row>
    <row r="13" spans="2:27" s="2" customFormat="1" ht="119.25" customHeight="1" x14ac:dyDescent="0.25">
      <c r="B13" s="6" t="s">
        <v>40</v>
      </c>
      <c r="C13" s="6" t="s">
        <v>57</v>
      </c>
      <c r="D13" s="6" t="s">
        <v>52</v>
      </c>
      <c r="E13" s="6" t="s">
        <v>45</v>
      </c>
      <c r="F13" s="85" t="s">
        <v>16</v>
      </c>
      <c r="G13" s="35" t="s">
        <v>77</v>
      </c>
      <c r="H13" s="5" t="s">
        <v>31</v>
      </c>
      <c r="I13" s="25" t="s">
        <v>78</v>
      </c>
      <c r="J13" s="24" t="s">
        <v>79</v>
      </c>
      <c r="K13" s="6" t="s">
        <v>80</v>
      </c>
      <c r="L13" s="5" t="s">
        <v>20</v>
      </c>
      <c r="M13" s="6" t="s">
        <v>81</v>
      </c>
      <c r="N13" s="25" t="s">
        <v>82</v>
      </c>
      <c r="O13" s="41">
        <v>3</v>
      </c>
      <c r="P13" s="37">
        <v>0</v>
      </c>
      <c r="Q13" s="91">
        <v>0</v>
      </c>
      <c r="R13" s="7">
        <v>0</v>
      </c>
      <c r="S13" s="62">
        <f>Q13/O13</f>
        <v>0</v>
      </c>
      <c r="T13" s="44">
        <v>44926</v>
      </c>
      <c r="U13" s="125"/>
      <c r="V13" s="76"/>
      <c r="W13" s="116" t="s">
        <v>52</v>
      </c>
      <c r="X13" s="6" t="s">
        <v>109</v>
      </c>
      <c r="Y13" s="85" t="s">
        <v>118</v>
      </c>
      <c r="Z13" s="134" t="s">
        <v>126</v>
      </c>
      <c r="AA13" s="1" t="s">
        <v>127</v>
      </c>
    </row>
    <row r="14" spans="2:27" s="107" customFormat="1" ht="119.25" customHeight="1" x14ac:dyDescent="0.25">
      <c r="B14" s="94" t="s">
        <v>40</v>
      </c>
      <c r="C14" s="94" t="s">
        <v>57</v>
      </c>
      <c r="D14" s="94" t="s">
        <v>52</v>
      </c>
      <c r="E14" s="94" t="s">
        <v>45</v>
      </c>
      <c r="F14" s="95" t="s">
        <v>16</v>
      </c>
      <c r="G14" s="96" t="s">
        <v>83</v>
      </c>
      <c r="H14" s="97" t="s">
        <v>31</v>
      </c>
      <c r="I14" s="98" t="s">
        <v>84</v>
      </c>
      <c r="J14" s="99" t="s">
        <v>85</v>
      </c>
      <c r="K14" s="94" t="s">
        <v>86</v>
      </c>
      <c r="L14" s="97" t="s">
        <v>20</v>
      </c>
      <c r="M14" s="94" t="s">
        <v>37</v>
      </c>
      <c r="N14" s="98" t="s">
        <v>87</v>
      </c>
      <c r="O14" s="100">
        <v>2</v>
      </c>
      <c r="P14" s="101">
        <v>0</v>
      </c>
      <c r="Q14" s="102">
        <v>0</v>
      </c>
      <c r="R14" s="103">
        <v>0</v>
      </c>
      <c r="S14" s="104">
        <f>Q14/O14</f>
        <v>0</v>
      </c>
      <c r="T14" s="105">
        <v>44926</v>
      </c>
      <c r="U14" s="126"/>
      <c r="V14" s="106">
        <v>0</v>
      </c>
      <c r="W14" s="117" t="s">
        <v>52</v>
      </c>
      <c r="X14" s="94" t="s">
        <v>109</v>
      </c>
      <c r="Y14" s="95" t="s">
        <v>117</v>
      </c>
      <c r="Z14" s="134" t="s">
        <v>126</v>
      </c>
      <c r="AA14" s="1" t="s">
        <v>127</v>
      </c>
    </row>
    <row r="15" spans="2:27" s="113" customFormat="1" ht="119.25" customHeight="1" x14ac:dyDescent="0.25">
      <c r="B15" s="69" t="s">
        <v>40</v>
      </c>
      <c r="C15" s="69" t="s">
        <v>57</v>
      </c>
      <c r="D15" s="69" t="s">
        <v>52</v>
      </c>
      <c r="E15" s="69" t="s">
        <v>45</v>
      </c>
      <c r="F15" s="84" t="s">
        <v>16</v>
      </c>
      <c r="G15" s="65" t="s">
        <v>88</v>
      </c>
      <c r="H15" s="66" t="s">
        <v>32</v>
      </c>
      <c r="I15" s="67" t="s">
        <v>89</v>
      </c>
      <c r="J15" s="68" t="s">
        <v>90</v>
      </c>
      <c r="K15" s="69" t="s">
        <v>91</v>
      </c>
      <c r="L15" s="66" t="s">
        <v>20</v>
      </c>
      <c r="M15" s="69" t="s">
        <v>92</v>
      </c>
      <c r="N15" s="67" t="s">
        <v>93</v>
      </c>
      <c r="O15" s="70">
        <v>2</v>
      </c>
      <c r="P15" s="111">
        <v>0</v>
      </c>
      <c r="Q15" s="90">
        <v>0</v>
      </c>
      <c r="R15" s="72">
        <v>0</v>
      </c>
      <c r="S15" s="112">
        <f>Q15/O15</f>
        <v>0</v>
      </c>
      <c r="T15" s="73">
        <v>44926</v>
      </c>
      <c r="U15" s="124"/>
      <c r="V15" s="75">
        <v>0</v>
      </c>
      <c r="W15" s="114" t="s">
        <v>52</v>
      </c>
      <c r="X15" s="69" t="s">
        <v>113</v>
      </c>
      <c r="Y15" s="84" t="s">
        <v>114</v>
      </c>
      <c r="Z15" s="134" t="s">
        <v>126</v>
      </c>
      <c r="AA15" s="1" t="s">
        <v>127</v>
      </c>
    </row>
    <row r="16" spans="2:27" s="2" customFormat="1" ht="119.25" customHeight="1" x14ac:dyDescent="0.25">
      <c r="B16" s="6" t="s">
        <v>40</v>
      </c>
      <c r="C16" s="6" t="s">
        <v>57</v>
      </c>
      <c r="D16" s="6" t="s">
        <v>52</v>
      </c>
      <c r="E16" s="6" t="s">
        <v>45</v>
      </c>
      <c r="F16" s="85" t="s">
        <v>16</v>
      </c>
      <c r="G16" s="35" t="s">
        <v>94</v>
      </c>
      <c r="H16" s="5" t="s">
        <v>31</v>
      </c>
      <c r="I16" s="25" t="s">
        <v>95</v>
      </c>
      <c r="J16" s="24" t="s">
        <v>96</v>
      </c>
      <c r="K16" s="6" t="s">
        <v>97</v>
      </c>
      <c r="L16" s="5" t="s">
        <v>20</v>
      </c>
      <c r="M16" s="6" t="s">
        <v>98</v>
      </c>
      <c r="N16" s="25" t="s">
        <v>99</v>
      </c>
      <c r="O16" s="41">
        <v>4</v>
      </c>
      <c r="P16" s="88">
        <v>0</v>
      </c>
      <c r="Q16" s="91">
        <v>0</v>
      </c>
      <c r="R16" s="7">
        <v>0</v>
      </c>
      <c r="S16" s="62">
        <f t="shared" si="0"/>
        <v>0</v>
      </c>
      <c r="T16" s="44">
        <v>44926</v>
      </c>
      <c r="U16" s="125"/>
      <c r="V16" s="76">
        <v>0</v>
      </c>
      <c r="W16" s="116" t="s">
        <v>52</v>
      </c>
      <c r="X16" s="6" t="s">
        <v>113</v>
      </c>
      <c r="Y16" s="85" t="s">
        <v>114</v>
      </c>
      <c r="Z16" s="134" t="s">
        <v>126</v>
      </c>
      <c r="AA16" s="1" t="s">
        <v>127</v>
      </c>
    </row>
    <row r="17" spans="2:27" s="2" customFormat="1" ht="119.25" customHeight="1" thickBot="1" x14ac:dyDescent="0.3">
      <c r="B17" s="6" t="s">
        <v>40</v>
      </c>
      <c r="C17" s="6" t="s">
        <v>57</v>
      </c>
      <c r="D17" s="6" t="s">
        <v>52</v>
      </c>
      <c r="E17" s="6" t="s">
        <v>45</v>
      </c>
      <c r="F17" s="85" t="s">
        <v>16</v>
      </c>
      <c r="G17" s="35" t="s">
        <v>100</v>
      </c>
      <c r="H17" s="5" t="s">
        <v>31</v>
      </c>
      <c r="I17" s="25" t="s">
        <v>101</v>
      </c>
      <c r="J17" s="24" t="s">
        <v>102</v>
      </c>
      <c r="K17" s="6" t="s">
        <v>103</v>
      </c>
      <c r="L17" s="5" t="s">
        <v>20</v>
      </c>
      <c r="M17" s="6" t="s">
        <v>104</v>
      </c>
      <c r="N17" s="25" t="s">
        <v>105</v>
      </c>
      <c r="O17" s="41">
        <v>3</v>
      </c>
      <c r="P17" s="7">
        <v>0</v>
      </c>
      <c r="Q17" s="91">
        <v>1</v>
      </c>
      <c r="R17" s="7">
        <v>0</v>
      </c>
      <c r="S17" s="62">
        <f t="shared" si="0"/>
        <v>0.33333333333333331</v>
      </c>
      <c r="T17" s="44">
        <v>44926</v>
      </c>
      <c r="U17" s="129" t="s">
        <v>123</v>
      </c>
      <c r="V17" s="76"/>
      <c r="W17" s="118" t="s">
        <v>52</v>
      </c>
      <c r="X17" s="83" t="s">
        <v>113</v>
      </c>
      <c r="Y17" s="133" t="s">
        <v>111</v>
      </c>
      <c r="Z17" s="134" t="s">
        <v>126</v>
      </c>
      <c r="AA17" s="1" t="s">
        <v>127</v>
      </c>
    </row>
    <row r="18" spans="2:27" x14ac:dyDescent="0.25">
      <c r="B18" s="10"/>
      <c r="C18" s="27"/>
      <c r="D18" s="27"/>
      <c r="E18" s="27"/>
      <c r="F18" s="86"/>
      <c r="G18" s="10"/>
      <c r="H18" s="8"/>
      <c r="I18" s="33"/>
      <c r="J18" s="10"/>
      <c r="K18" s="27"/>
      <c r="L18" s="8"/>
      <c r="M18" s="8"/>
      <c r="N18" s="33"/>
      <c r="O18" s="10"/>
      <c r="P18" s="9"/>
      <c r="Q18" s="8"/>
      <c r="R18" s="9"/>
      <c r="S18" s="38"/>
      <c r="T18" s="45"/>
      <c r="U18" s="127"/>
      <c r="V18" s="47"/>
      <c r="W18" s="119"/>
      <c r="X18" s="79"/>
      <c r="Y18" s="80"/>
    </row>
    <row r="19" spans="2:27" x14ac:dyDescent="0.25">
      <c r="B19" s="10"/>
      <c r="C19" s="27"/>
      <c r="D19" s="27"/>
      <c r="E19" s="27"/>
      <c r="F19" s="86"/>
      <c r="G19" s="10"/>
      <c r="H19" s="8"/>
      <c r="I19" s="33"/>
      <c r="J19" s="10"/>
      <c r="K19" s="27"/>
      <c r="L19" s="8"/>
      <c r="M19" s="8"/>
      <c r="N19" s="33"/>
      <c r="O19" s="10"/>
      <c r="P19" s="9"/>
      <c r="Q19" s="8"/>
      <c r="R19" s="9"/>
      <c r="S19" s="38"/>
      <c r="T19" s="45"/>
      <c r="U19" s="127"/>
      <c r="V19" s="47"/>
      <c r="W19" s="120"/>
      <c r="X19" s="8"/>
      <c r="Y19" s="11"/>
    </row>
    <row r="20" spans="2:27" x14ac:dyDescent="0.25">
      <c r="B20" s="10"/>
      <c r="C20" s="27"/>
      <c r="D20" s="27"/>
      <c r="E20" s="27"/>
      <c r="F20" s="86"/>
      <c r="G20" s="10"/>
      <c r="H20" s="8"/>
      <c r="I20" s="33"/>
      <c r="J20" s="10"/>
      <c r="K20" s="27"/>
      <c r="L20" s="8"/>
      <c r="M20" s="8"/>
      <c r="N20" s="33"/>
      <c r="O20" s="10"/>
      <c r="P20" s="9"/>
      <c r="Q20" s="8"/>
      <c r="R20" s="9"/>
      <c r="S20" s="38"/>
      <c r="T20" s="45"/>
      <c r="U20" s="127"/>
      <c r="V20" s="47"/>
      <c r="W20" s="120"/>
      <c r="X20" s="8"/>
      <c r="Y20" s="11"/>
    </row>
    <row r="21" spans="2:27" x14ac:dyDescent="0.25">
      <c r="B21" s="10"/>
      <c r="C21" s="27"/>
      <c r="D21" s="27"/>
      <c r="E21" s="27"/>
      <c r="F21" s="86"/>
      <c r="G21" s="10"/>
      <c r="H21" s="8"/>
      <c r="I21" s="33"/>
      <c r="J21" s="10"/>
      <c r="K21" s="27"/>
      <c r="L21" s="8"/>
      <c r="M21" s="8"/>
      <c r="N21" s="33"/>
      <c r="O21" s="10"/>
      <c r="P21" s="9"/>
      <c r="Q21" s="8"/>
      <c r="R21" s="9"/>
      <c r="S21" s="38"/>
      <c r="T21" s="45"/>
      <c r="U21" s="127"/>
      <c r="V21" s="47"/>
      <c r="W21" s="120"/>
      <c r="X21" s="8"/>
      <c r="Y21" s="11"/>
    </row>
    <row r="22" spans="2:27" x14ac:dyDescent="0.25">
      <c r="B22" s="10"/>
      <c r="C22" s="27"/>
      <c r="D22" s="27"/>
      <c r="E22" s="27"/>
      <c r="F22" s="86"/>
      <c r="G22" s="10"/>
      <c r="H22" s="8"/>
      <c r="I22" s="33"/>
      <c r="J22" s="10"/>
      <c r="K22" s="27"/>
      <c r="L22" s="8"/>
      <c r="M22" s="8"/>
      <c r="N22" s="33"/>
      <c r="O22" s="10"/>
      <c r="P22" s="9"/>
      <c r="Q22" s="8"/>
      <c r="R22" s="9"/>
      <c r="S22" s="38"/>
      <c r="T22" s="45"/>
      <c r="U22" s="127"/>
      <c r="V22" s="47"/>
      <c r="W22" s="120"/>
      <c r="X22" s="8"/>
      <c r="Y22" s="11"/>
    </row>
    <row r="23" spans="2:27" x14ac:dyDescent="0.25">
      <c r="B23" s="10"/>
      <c r="C23" s="27"/>
      <c r="D23" s="27"/>
      <c r="E23" s="27"/>
      <c r="F23" s="86"/>
      <c r="G23" s="10"/>
      <c r="H23" s="8"/>
      <c r="I23" s="33"/>
      <c r="J23" s="10"/>
      <c r="K23" s="27"/>
      <c r="L23" s="8"/>
      <c r="M23" s="8"/>
      <c r="N23" s="33"/>
      <c r="O23" s="10"/>
      <c r="P23" s="9"/>
      <c r="Q23" s="8"/>
      <c r="R23" s="9"/>
      <c r="S23" s="38"/>
      <c r="T23" s="45"/>
      <c r="U23" s="127"/>
      <c r="V23" s="47"/>
      <c r="W23" s="120"/>
      <c r="X23" s="8"/>
      <c r="Y23" s="11"/>
    </row>
    <row r="24" spans="2:27" x14ac:dyDescent="0.25">
      <c r="B24" s="10"/>
      <c r="C24" s="27"/>
      <c r="D24" s="27"/>
      <c r="E24" s="27"/>
      <c r="F24" s="86"/>
      <c r="G24" s="10"/>
      <c r="H24" s="8"/>
      <c r="I24" s="33"/>
      <c r="J24" s="10"/>
      <c r="K24" s="27"/>
      <c r="L24" s="8"/>
      <c r="M24" s="8"/>
      <c r="N24" s="33"/>
      <c r="O24" s="10"/>
      <c r="P24" s="9"/>
      <c r="Q24" s="8"/>
      <c r="R24" s="9"/>
      <c r="S24" s="38"/>
      <c r="T24" s="45"/>
      <c r="U24" s="127"/>
      <c r="V24" s="47"/>
      <c r="W24" s="120"/>
      <c r="X24" s="8"/>
      <c r="Y24" s="11"/>
    </row>
    <row r="25" spans="2:27" x14ac:dyDescent="0.25">
      <c r="B25" s="10"/>
      <c r="C25" s="27"/>
      <c r="D25" s="27"/>
      <c r="E25" s="27"/>
      <c r="F25" s="86"/>
      <c r="G25" s="10"/>
      <c r="H25" s="8"/>
      <c r="I25" s="33"/>
      <c r="J25" s="10"/>
      <c r="K25" s="27"/>
      <c r="L25" s="8"/>
      <c r="M25" s="8"/>
      <c r="N25" s="33"/>
      <c r="O25" s="10"/>
      <c r="P25" s="9"/>
      <c r="Q25" s="8"/>
      <c r="R25" s="9"/>
      <c r="S25" s="38"/>
      <c r="T25" s="45"/>
      <c r="U25" s="127"/>
      <c r="V25" s="47"/>
      <c r="W25" s="120"/>
      <c r="X25" s="8"/>
      <c r="Y25" s="11"/>
    </row>
    <row r="26" spans="2:27" x14ac:dyDescent="0.25">
      <c r="B26" s="10"/>
      <c r="C26" s="27"/>
      <c r="D26" s="27"/>
      <c r="E26" s="27"/>
      <c r="F26" s="86"/>
      <c r="G26" s="10"/>
      <c r="H26" s="8"/>
      <c r="I26" s="33"/>
      <c r="J26" s="10"/>
      <c r="K26" s="27"/>
      <c r="L26" s="8"/>
      <c r="M26" s="8"/>
      <c r="N26" s="33"/>
      <c r="O26" s="10"/>
      <c r="P26" s="9"/>
      <c r="Q26" s="8"/>
      <c r="R26" s="9"/>
      <c r="S26" s="38"/>
      <c r="T26" s="45"/>
      <c r="U26" s="127"/>
      <c r="V26" s="47"/>
      <c r="W26" s="120"/>
      <c r="X26" s="8"/>
      <c r="Y26" s="11"/>
    </row>
    <row r="27" spans="2:27" x14ac:dyDescent="0.25">
      <c r="B27" s="10"/>
      <c r="C27" s="27"/>
      <c r="D27" s="27"/>
      <c r="E27" s="27"/>
      <c r="F27" s="86"/>
      <c r="G27" s="10"/>
      <c r="H27" s="8"/>
      <c r="I27" s="33"/>
      <c r="J27" s="10"/>
      <c r="K27" s="27"/>
      <c r="L27" s="8"/>
      <c r="M27" s="8"/>
      <c r="N27" s="33"/>
      <c r="O27" s="10"/>
      <c r="P27" s="9"/>
      <c r="Q27" s="8"/>
      <c r="R27" s="9"/>
      <c r="S27" s="38"/>
      <c r="T27" s="45"/>
      <c r="U27" s="127"/>
      <c r="V27" s="47"/>
      <c r="W27" s="120"/>
      <c r="X27" s="8"/>
      <c r="Y27" s="11"/>
    </row>
    <row r="28" spans="2:27" x14ac:dyDescent="0.25">
      <c r="B28" s="10"/>
      <c r="C28" s="27"/>
      <c r="D28" s="27"/>
      <c r="E28" s="27"/>
      <c r="F28" s="86"/>
      <c r="G28" s="10"/>
      <c r="H28" s="8"/>
      <c r="I28" s="33"/>
      <c r="J28" s="10"/>
      <c r="K28" s="27"/>
      <c r="L28" s="8"/>
      <c r="M28" s="8"/>
      <c r="N28" s="33"/>
      <c r="O28" s="10"/>
      <c r="P28" s="9"/>
      <c r="Q28" s="8"/>
      <c r="R28" s="9"/>
      <c r="S28" s="38"/>
      <c r="T28" s="45"/>
      <c r="U28" s="127"/>
      <c r="V28" s="47"/>
      <c r="W28" s="120"/>
      <c r="X28" s="8"/>
      <c r="Y28" s="11"/>
    </row>
    <row r="29" spans="2:27" x14ac:dyDescent="0.25">
      <c r="B29" s="10"/>
      <c r="C29" s="27"/>
      <c r="D29" s="27"/>
      <c r="E29" s="27"/>
      <c r="F29" s="86"/>
      <c r="G29" s="10"/>
      <c r="H29" s="8"/>
      <c r="I29" s="33"/>
      <c r="J29" s="10"/>
      <c r="K29" s="27"/>
      <c r="L29" s="8"/>
      <c r="M29" s="8"/>
      <c r="N29" s="33"/>
      <c r="O29" s="10"/>
      <c r="P29" s="9"/>
      <c r="Q29" s="8"/>
      <c r="R29" s="9"/>
      <c r="S29" s="38"/>
      <c r="T29" s="45"/>
      <c r="U29" s="127"/>
      <c r="V29" s="47"/>
      <c r="W29" s="120"/>
      <c r="X29" s="8"/>
      <c r="Y29" s="11"/>
    </row>
    <row r="30" spans="2:27" x14ac:dyDescent="0.25">
      <c r="B30" s="10"/>
      <c r="C30" s="27"/>
      <c r="D30" s="27"/>
      <c r="E30" s="27"/>
      <c r="F30" s="86"/>
      <c r="G30" s="10"/>
      <c r="H30" s="8"/>
      <c r="I30" s="33"/>
      <c r="J30" s="10"/>
      <c r="K30" s="27"/>
      <c r="L30" s="8"/>
      <c r="M30" s="8"/>
      <c r="N30" s="33"/>
      <c r="O30" s="10"/>
      <c r="P30" s="9"/>
      <c r="Q30" s="8"/>
      <c r="R30" s="9"/>
      <c r="S30" s="38"/>
      <c r="T30" s="45"/>
      <c r="U30" s="127"/>
      <c r="V30" s="47"/>
      <c r="W30" s="120"/>
      <c r="X30" s="8"/>
      <c r="Y30" s="11"/>
    </row>
    <row r="31" spans="2:27" x14ac:dyDescent="0.25">
      <c r="B31" s="10"/>
      <c r="C31" s="27"/>
      <c r="D31" s="27"/>
      <c r="E31" s="27"/>
      <c r="F31" s="86"/>
      <c r="G31" s="10"/>
      <c r="H31" s="8"/>
      <c r="I31" s="33"/>
      <c r="J31" s="10"/>
      <c r="K31" s="27"/>
      <c r="L31" s="8"/>
      <c r="M31" s="8"/>
      <c r="N31" s="33"/>
      <c r="O31" s="10"/>
      <c r="P31" s="9"/>
      <c r="Q31" s="8"/>
      <c r="R31" s="9"/>
      <c r="S31" s="38"/>
      <c r="T31" s="45"/>
      <c r="U31" s="127"/>
      <c r="V31" s="47"/>
      <c r="W31" s="120"/>
      <c r="X31" s="8"/>
      <c r="Y31" s="11"/>
    </row>
    <row r="32" spans="2:27" x14ac:dyDescent="0.25">
      <c r="B32" s="10"/>
      <c r="C32" s="27"/>
      <c r="D32" s="27"/>
      <c r="E32" s="27"/>
      <c r="F32" s="86"/>
      <c r="G32" s="10"/>
      <c r="H32" s="8"/>
      <c r="I32" s="33"/>
      <c r="J32" s="10"/>
      <c r="K32" s="27"/>
      <c r="L32" s="8"/>
      <c r="M32" s="8"/>
      <c r="N32" s="33"/>
      <c r="O32" s="10"/>
      <c r="P32" s="9"/>
      <c r="Q32" s="8"/>
      <c r="R32" s="9"/>
      <c r="S32" s="38"/>
      <c r="T32" s="45"/>
      <c r="U32" s="127"/>
      <c r="V32" s="47"/>
      <c r="W32" s="120"/>
      <c r="X32" s="8"/>
      <c r="Y32" s="11"/>
    </row>
    <row r="33" spans="2:25" x14ac:dyDescent="0.25">
      <c r="B33" s="10"/>
      <c r="C33" s="27"/>
      <c r="D33" s="27"/>
      <c r="E33" s="27"/>
      <c r="F33" s="86"/>
      <c r="G33" s="10"/>
      <c r="H33" s="8"/>
      <c r="I33" s="33"/>
      <c r="J33" s="10"/>
      <c r="K33" s="27"/>
      <c r="L33" s="8"/>
      <c r="M33" s="8"/>
      <c r="N33" s="33"/>
      <c r="O33" s="10"/>
      <c r="P33" s="9"/>
      <c r="Q33" s="8"/>
      <c r="R33" s="9"/>
      <c r="S33" s="38"/>
      <c r="T33" s="45"/>
      <c r="U33" s="127"/>
      <c r="V33" s="47"/>
      <c r="W33" s="120"/>
      <c r="X33" s="8"/>
      <c r="Y33" s="11"/>
    </row>
    <row r="34" spans="2:25" x14ac:dyDescent="0.25">
      <c r="B34" s="10"/>
      <c r="C34" s="27"/>
      <c r="D34" s="27"/>
      <c r="E34" s="27"/>
      <c r="F34" s="86"/>
      <c r="G34" s="10"/>
      <c r="H34" s="8"/>
      <c r="I34" s="33"/>
      <c r="J34" s="10"/>
      <c r="K34" s="27"/>
      <c r="L34" s="8"/>
      <c r="M34" s="8"/>
      <c r="N34" s="33"/>
      <c r="O34" s="10"/>
      <c r="P34" s="9"/>
      <c r="Q34" s="8"/>
      <c r="R34" s="9"/>
      <c r="S34" s="38"/>
      <c r="T34" s="45"/>
      <c r="U34" s="127"/>
      <c r="V34" s="47"/>
      <c r="W34" s="120"/>
      <c r="X34" s="8"/>
      <c r="Y34" s="11"/>
    </row>
    <row r="35" spans="2:25" x14ac:dyDescent="0.25">
      <c r="B35" s="10"/>
      <c r="C35" s="27"/>
      <c r="D35" s="27"/>
      <c r="E35" s="27"/>
      <c r="F35" s="86"/>
      <c r="G35" s="10"/>
      <c r="H35" s="8"/>
      <c r="I35" s="33"/>
      <c r="J35" s="10"/>
      <c r="K35" s="27"/>
      <c r="L35" s="8"/>
      <c r="M35" s="8"/>
      <c r="N35" s="33"/>
      <c r="O35" s="10"/>
      <c r="P35" s="9"/>
      <c r="Q35" s="8"/>
      <c r="R35" s="9"/>
      <c r="S35" s="38"/>
      <c r="T35" s="45"/>
      <c r="U35" s="127"/>
      <c r="V35" s="47"/>
      <c r="W35" s="120"/>
      <c r="X35" s="8"/>
      <c r="Y35" s="11"/>
    </row>
    <row r="36" spans="2:25" x14ac:dyDescent="0.25">
      <c r="B36" s="10"/>
      <c r="C36" s="27"/>
      <c r="D36" s="27"/>
      <c r="E36" s="27"/>
      <c r="F36" s="86"/>
      <c r="G36" s="10"/>
      <c r="H36" s="8"/>
      <c r="I36" s="33"/>
      <c r="J36" s="10"/>
      <c r="K36" s="27"/>
      <c r="L36" s="8"/>
      <c r="M36" s="8"/>
      <c r="N36" s="33"/>
      <c r="O36" s="10"/>
      <c r="P36" s="9"/>
      <c r="Q36" s="8"/>
      <c r="R36" s="9"/>
      <c r="S36" s="38"/>
      <c r="T36" s="45"/>
      <c r="U36" s="127"/>
      <c r="V36" s="47"/>
      <c r="W36" s="120"/>
      <c r="X36" s="8"/>
      <c r="Y36" s="11"/>
    </row>
    <row r="37" spans="2:25" x14ac:dyDescent="0.25">
      <c r="B37" s="10"/>
      <c r="C37" s="27"/>
      <c r="D37" s="27"/>
      <c r="E37" s="27"/>
      <c r="F37" s="86"/>
      <c r="G37" s="10"/>
      <c r="H37" s="8"/>
      <c r="I37" s="33"/>
      <c r="J37" s="10"/>
      <c r="K37" s="27"/>
      <c r="L37" s="8"/>
      <c r="M37" s="8"/>
      <c r="N37" s="33"/>
      <c r="O37" s="10"/>
      <c r="P37" s="9"/>
      <c r="Q37" s="8"/>
      <c r="R37" s="9"/>
      <c r="S37" s="38"/>
      <c r="T37" s="45"/>
      <c r="U37" s="127"/>
      <c r="V37" s="47"/>
      <c r="W37" s="120"/>
      <c r="X37" s="8"/>
      <c r="Y37" s="11"/>
    </row>
    <row r="38" spans="2:25" ht="15.75" thickBot="1" x14ac:dyDescent="0.3">
      <c r="B38" s="12"/>
      <c r="C38" s="28"/>
      <c r="D38" s="28"/>
      <c r="E38" s="28"/>
      <c r="F38" s="87"/>
      <c r="G38" s="12"/>
      <c r="H38" s="13"/>
      <c r="I38" s="34"/>
      <c r="J38" s="12"/>
      <c r="K38" s="28"/>
      <c r="L38" s="13"/>
      <c r="M38" s="13"/>
      <c r="N38" s="34"/>
      <c r="O38" s="12"/>
      <c r="P38" s="14"/>
      <c r="Q38" s="13"/>
      <c r="R38" s="14"/>
      <c r="S38" s="39"/>
      <c r="T38" s="46"/>
      <c r="U38" s="128"/>
      <c r="V38" s="48"/>
      <c r="W38" s="121"/>
      <c r="X38" s="13"/>
      <c r="Y38" s="15"/>
    </row>
  </sheetData>
  <mergeCells count="10">
    <mergeCell ref="Z5:Z6"/>
    <mergeCell ref="AA5:AA6"/>
    <mergeCell ref="B1:Y2"/>
    <mergeCell ref="U5:V5"/>
    <mergeCell ref="W5:Y5"/>
    <mergeCell ref="B5:F5"/>
    <mergeCell ref="G5:I5"/>
    <mergeCell ref="J5:N5"/>
    <mergeCell ref="O5:T5"/>
    <mergeCell ref="B3:Y3"/>
  </mergeCells>
  <conditionalFormatting sqref="S7:S17">
    <cfRule type="cellIs" dxfId="2" priority="1" operator="between">
      <formula>0.5</formula>
      <formula>0.69</formula>
    </cfRule>
    <cfRule type="cellIs" dxfId="1" priority="2" operator="lessThan">
      <formula>0.5</formula>
    </cfRule>
    <cfRule type="cellIs" dxfId="0" priority="3" operator="greaterThan">
      <formula>0.7</formula>
    </cfRule>
  </conditionalFormatting>
  <pageMargins left="0.7" right="0.7" top="0.75" bottom="0.75" header="0.3" footer="0.3"/>
  <pageSetup paperSize="5" scale="38"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dc:creator>
  <cp:lastModifiedBy>INTEL2</cp:lastModifiedBy>
  <cp:lastPrinted>2022-04-05T17:20:14Z</cp:lastPrinted>
  <dcterms:created xsi:type="dcterms:W3CDTF">2022-04-05T14:50:45Z</dcterms:created>
  <dcterms:modified xsi:type="dcterms:W3CDTF">2022-04-19T20:27:56Z</dcterms:modified>
</cp:coreProperties>
</file>